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НР\Dropbox\МАЛЬТІЙСЬКИЙ 2026-2028\Тендер\1_Одноденні тренінги\Розміщення_Сайт\"/>
    </mc:Choice>
  </mc:AlternateContent>
  <xr:revisionPtr revIDLastSave="0" documentId="13_ncr:1_{F1655EA8-5E5C-4125-BDB3-DECE8D1207A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FQ_укр" sheetId="11" r:id="rId1"/>
    <sheet name="Технічне завдання" sheetId="12" r:id="rId2"/>
    <sheet name="Графік постачання" sheetId="15" r:id="rId3"/>
  </sheets>
  <definedNames>
    <definedName name="_xlnm.Print_Area" localSheetId="0">RFQ_укр!$A$2:$J$55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7" i="12" l="1"/>
  <c r="D35" i="12"/>
  <c r="E40" i="12"/>
  <c r="E38" i="12"/>
  <c r="E37" i="12"/>
  <c r="E47" i="12" l="1"/>
  <c r="E34" i="12"/>
  <c r="E33" i="12"/>
  <c r="E32" i="12"/>
  <c r="E31" i="12"/>
  <c r="E29" i="12"/>
  <c r="E26" i="12"/>
  <c r="E12" i="12"/>
  <c r="E16" i="12"/>
  <c r="E27" i="12"/>
  <c r="E30" i="12"/>
  <c r="E25" i="12"/>
  <c r="E24" i="12"/>
  <c r="E11" i="12"/>
  <c r="E13" i="12"/>
  <c r="E20" i="12"/>
  <c r="E17" i="12"/>
  <c r="E18" i="12"/>
  <c r="E19" i="12"/>
  <c r="E14" i="12"/>
  <c r="E21" i="12"/>
  <c r="E15" i="12"/>
  <c r="E23" i="12"/>
  <c r="E7" i="12"/>
  <c r="E8" i="12"/>
  <c r="E9" i="12"/>
  <c r="E6" i="12"/>
  <c r="E35" i="12" l="1"/>
</calcChain>
</file>

<file path=xl/sharedStrings.xml><?xml version="1.0" encoding="utf-8"?>
<sst xmlns="http://schemas.openxmlformats.org/spreadsheetml/2006/main" count="277" uniqueCount="185">
  <si>
    <t>МП постачальника</t>
  </si>
  <si>
    <t>Запит на пропозицію (RFQ)</t>
  </si>
  <si>
    <t>Пропозиція</t>
  </si>
  <si>
    <t>ГО "Слова допомагають"</t>
  </si>
  <si>
    <t>Адреса: 01014, м. Київ, вул. Звіринецька, 63</t>
  </si>
  <si>
    <t>Тел: (067) 467 9450</t>
  </si>
  <si>
    <t>Email: kharitonik@gmail.com</t>
  </si>
  <si>
    <t>ГО "Слова допомагають" запрошує подати пропозицію за наведеною нижче специфікацією:</t>
  </si>
  <si>
    <t>Пакування, маркування та інші особливі інструкції:</t>
  </si>
  <si>
    <t>№ п/п</t>
  </si>
  <si>
    <t>Назва товару/послуги</t>
  </si>
  <si>
    <t>Заповнюється постачальником</t>
  </si>
  <si>
    <t>Просимо зауважити, що заповнення даного запиту не передбачає зобов'язання придбати товар/послуги від Вашої компанії без подальшого офіційного підтвердження.</t>
  </si>
  <si>
    <t>Постачальник має право додати більш детальну специфікацію на запит про пропозицію або використати власну форму пропозиції, що міститиме всю запитувану інформацію.</t>
  </si>
  <si>
    <t>Пропозицію оцінюються відповідно до: а)технічної специфікації та дотримання стандартів якості, б) можливості вчасної доставки/ виконання, в) співвідношення найкращої якості / ціни.</t>
  </si>
  <si>
    <t>ГО "Слова допомагають" залишає за собою право прийняти вашу пропозицію цілком або частково.</t>
  </si>
  <si>
    <t>Замовник: Громадська організація
«Асоціація фахівців з розв'язання конфліктів та соціальної і психологічної підтримки «Слова допомагають»</t>
  </si>
  <si>
    <t xml:space="preserve">Вся кореспондеція за даним запитом має містити номер </t>
  </si>
  <si>
    <t xml:space="preserve">Реєстраційний номер постачальника (ФОП): </t>
  </si>
  <si>
    <t xml:space="preserve">Тел: </t>
  </si>
  <si>
    <t xml:space="preserve">Email: </t>
  </si>
  <si>
    <t>Протягом 7 днів</t>
  </si>
  <si>
    <t>Таблиця 2</t>
  </si>
  <si>
    <r>
      <t xml:space="preserve">Місце та спосіб доставки </t>
    </r>
    <r>
      <rPr>
        <sz val="10"/>
        <rFont val="Times New Roman"/>
        <family val="1"/>
        <charset val="204"/>
      </rPr>
      <t>(включаючи транспортні витрати)</t>
    </r>
    <r>
      <rPr>
        <b/>
        <sz val="10"/>
        <rFont val="Times New Roman"/>
        <family val="1"/>
        <charset val="204"/>
      </rPr>
      <t xml:space="preserve"> / надання послуг:</t>
    </r>
  </si>
  <si>
    <t>Очікувана дата доставки / надання послуг:</t>
  </si>
  <si>
    <t xml:space="preserve">Адреса: </t>
  </si>
  <si>
    <t>1.1.</t>
  </si>
  <si>
    <t>1.2.</t>
  </si>
  <si>
    <r>
      <t xml:space="preserve">Термін оплати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0"/>
        <rFont val="Times New Roman"/>
        <family val="1"/>
        <charset val="204"/>
      </rPr>
      <t>(зазвичай протягом 7 днів від дати отримання товару/послуги, оригінал накладної (за наявності), оригінал рахунку-фактури, акту виконаних робіт)</t>
    </r>
  </si>
  <si>
    <t>н/д</t>
  </si>
  <si>
    <t xml:space="preserve">Відповідальна особа від постачальника:                                                                                                 ПІБ, посада, підпис, печатка (якщо є)                                                                             </t>
  </si>
  <si>
    <t>Кількість</t>
  </si>
  <si>
    <t>Одиниця</t>
  </si>
  <si>
    <t>Загалом у грн ______</t>
  </si>
  <si>
    <t>Всього без ПДВ:</t>
  </si>
  <si>
    <t>комплект</t>
  </si>
  <si>
    <t>Ціна за одиницю, грн</t>
  </si>
  <si>
    <t>Загальна сума, грн</t>
  </si>
  <si>
    <t>Інші послуги:</t>
  </si>
  <si>
    <t>день</t>
  </si>
  <si>
    <t>2.1.</t>
  </si>
  <si>
    <t>3.1.</t>
  </si>
  <si>
    <t>Комісія агентства (_____%):</t>
  </si>
  <si>
    <t>Загальна вартість 1 тренінгу:</t>
  </si>
  <si>
    <t>№:RFQ-WH-007-2026</t>
  </si>
  <si>
    <t>Назва: «Надання послуг з організації та матеріально-технічного забезпечення 18 одноденних тренінгів для спеціалістів у сфері психічного здоров’я та психосоціальної підтримки (ПЗПСП) державних та інших установ» у межах реалізації проєкту «Інтегрована підтримка психічного здоров’я та психосоціальна підтримка для громад, постраждалих від конфлікту, і місцевих надавачів послуг в Україні» (Integrated Mental Health and Psychosocial Support for Conflict-Affected Communities and Local Service Providers in Ukraine) згідно з Договором між ГО «Слова допомагають» та міжнародною організацією Malteser International .</t>
  </si>
  <si>
    <t>Назва: «Надання послуг з організації та матеріально-технічного забезпечення 18 одноденних тренінгів для спеціалістів у сфері психічного здоров’я та психосоціальної підтримки (ПЗПСП) державних та інших установ»</t>
  </si>
  <si>
    <t xml:space="preserve">листопад 2026 р. - травень 2028 р.  </t>
  </si>
  <si>
    <t>Загальна вартість 18 тренінгів:</t>
  </si>
  <si>
    <t>Послуги менеджера супроводу заходу (зустріч учасників на заході, щоденна реєстрація,  організація та забезпечення кава-брейків (доставка їжі, сервірування), харчування учасників (обід), доставка обладнання тощо)</t>
  </si>
  <si>
    <t>ТЕХНІЧНЕ ЗАВДАННЯ</t>
  </si>
  <si>
    <t>Одиниця виміру</t>
  </si>
  <si>
    <t>шт.</t>
  </si>
  <si>
    <t>Кількість на 18 тренінгів</t>
  </si>
  <si>
    <t>Всього</t>
  </si>
  <si>
    <t>Скотч на паперовій основі</t>
  </si>
  <si>
    <t>Блокнот А5</t>
  </si>
  <si>
    <t>1.3.</t>
  </si>
  <si>
    <t>1.4.</t>
  </si>
  <si>
    <t xml:space="preserve">Файли А4 </t>
  </si>
  <si>
    <t>уп.</t>
  </si>
  <si>
    <t>2.2.</t>
  </si>
  <si>
    <t>2.3.</t>
  </si>
  <si>
    <t>Ножиці</t>
  </si>
  <si>
    <t>Фліпчарт</t>
  </si>
  <si>
    <t xml:space="preserve">Додаткові матеріали для практичних занять: </t>
  </si>
  <si>
    <t xml:space="preserve">Папка А4 </t>
  </si>
  <si>
    <t>Кількість на    1 тренінг</t>
  </si>
  <si>
    <t xml:space="preserve">Витратні матеріали для роботи під час тренінгу: </t>
  </si>
  <si>
    <t xml:space="preserve">Інші супутні матеріали: </t>
  </si>
  <si>
    <t>*Учасник у колонці №3 повинен обов'язково зазначити конкретну торгову назву, марку/модель та технічні характеристики запропонованого товару. Написи "еквівалент", "відповідно до вимог" або копіювання вимог замовника без зазначення конкретних характеристик не допускаються».</t>
  </si>
  <si>
    <t>1.1.1.</t>
  </si>
  <si>
    <t>1.1.2.</t>
  </si>
  <si>
    <t>1.1.3.</t>
  </si>
  <si>
    <t>1.1.4.</t>
  </si>
  <si>
    <t>на закупівлю послуг з організації та матеріально-технічного забезпечення  18 одноденних тренінгів для спеціалістів у сфері психічного здоров’я та психосоціальної підтримки (ПЗПСП) державних та інших установ</t>
  </si>
  <si>
    <t>1.2.1.</t>
  </si>
  <si>
    <t>1.2.2.</t>
  </si>
  <si>
    <t>1.2.3.</t>
  </si>
  <si>
    <t>1.2.4.</t>
  </si>
  <si>
    <t>1.2.5.</t>
  </si>
  <si>
    <t>1.2.6.</t>
  </si>
  <si>
    <t>1.2.7.</t>
  </si>
  <si>
    <t>1.2.8.</t>
  </si>
  <si>
    <t>1.2.9.</t>
  </si>
  <si>
    <t>1.2.10.</t>
  </si>
  <si>
    <t>1.2.11.</t>
  </si>
  <si>
    <t>1.3.1.</t>
  </si>
  <si>
    <t>1.3.2.</t>
  </si>
  <si>
    <t>1.3.3.</t>
  </si>
  <si>
    <t>1.3.4.</t>
  </si>
  <si>
    <t>1.3.5.</t>
  </si>
  <si>
    <t>1.4.1.</t>
  </si>
  <si>
    <t>1.4.2.</t>
  </si>
  <si>
    <t>1.4.3.</t>
  </si>
  <si>
    <t>1.4.4.</t>
  </si>
  <si>
    <t>1.4.5.</t>
  </si>
  <si>
    <t>1.4.6.</t>
  </si>
  <si>
    <t>Бейдж (55*90 см. зі шпилькою) або еквівалент</t>
  </si>
  <si>
    <t>Ручка кулькова (синій колір) або еквівалент</t>
  </si>
  <si>
    <t>Папір для фліпчарту (формат 64х90 см; щільність 70–80 г/м², блок по 20  аркушів, без розмітків) або еквівалент</t>
  </si>
  <si>
    <t>Папір офісний А4 (500 арк) або еквівалент</t>
  </si>
  <si>
    <t>Папір кольоровий двостороній А4 (200 арк.) або еквівалент</t>
  </si>
  <si>
    <t>Маркер кольоровий (набір 4 шт. кольорові) або еквівалент</t>
  </si>
  <si>
    <t>Олівці воскові (набір 12 шт. кольорові) або еквівалент</t>
  </si>
  <si>
    <t>Фломастеры (набір 12 шт. кольорові) або еквівалент</t>
  </si>
  <si>
    <t>Фарби гуаш (набір 12 шт. кольорові) або еквівалент</t>
  </si>
  <si>
    <t>Пензлики (набір 12-17 шт.) або еквівалент</t>
  </si>
  <si>
    <t>Паперові рушники (2 шт.) або еквівалент</t>
  </si>
  <si>
    <t>Туалетний папір (4 шт.) або еквівалент</t>
  </si>
  <si>
    <t>Буклет А5 (у розгорнутому вигляді А4 з одним згином, папір крейдований 130 г/м², кольоровий друк 4+4) або еквівалент.</t>
  </si>
  <si>
    <t>Календар настінний перекидний (формат  А4, кількість аркушів: 12 аркушів + обкладинка. Папір крейдований, щільність не менше 150 г/м². Скріплення на металеву пружину з ригелем (вушком для підвішування) або еквівалент</t>
  </si>
  <si>
    <t>Календар настільний «Будиночок» перекидний. (Основа: цупкий картон (целюлозний або крафт). Перекидний блок: 12 аркушів, папір щільністю не менше 130 г/м². Скріплення блока з основою на металеву пружину) або еквівалент</t>
  </si>
  <si>
    <t>Серветки вологі (120 шт.з клапаном на упаковці (щоб не висихали), гіпоалергенні.) або еквівалент</t>
  </si>
  <si>
    <t>Серветки косметичні (150 шт.сухі, двошарові, у картонній коробці-диспенсері) або еквівалент</t>
  </si>
  <si>
    <t>Мило рідке (1,5 л з дозатором) або еквівалент</t>
  </si>
  <si>
    <t>Пакети для сміття (35 л.; 10 шт.; щільні, не менше 10–12 мікрон) або еквівалент</t>
  </si>
  <si>
    <t>порц.</t>
  </si>
  <si>
    <t xml:space="preserve">Скатертина на стіл </t>
  </si>
  <si>
    <r>
      <rPr>
        <sz val="10"/>
        <rFont val="Arial"/>
        <family val="2"/>
        <charset val="204"/>
      </rPr>
      <t>Кава-брейк</t>
    </r>
    <r>
      <rPr>
        <b/>
        <sz val="10"/>
        <rFont val="Arial"/>
        <family val="2"/>
        <charset val="204"/>
      </rPr>
      <t xml:space="preserve"> (відповідно до вимог розділу 2 Додатку 1)</t>
    </r>
  </si>
  <si>
    <r>
      <rPr>
        <sz val="10"/>
        <rFont val="Arial"/>
        <family val="2"/>
        <charset val="204"/>
      </rPr>
      <t>Повноцінний гарячий обід</t>
    </r>
    <r>
      <rPr>
        <b/>
        <sz val="10"/>
        <rFont val="Arial"/>
        <family val="2"/>
        <charset val="204"/>
      </rPr>
      <t xml:space="preserve"> (відповідно до вимог розділу 2 Додатку 1)</t>
    </r>
  </si>
  <si>
    <t>Стакан паперовий (250мл, 50 шт.) або еквівалент</t>
  </si>
  <si>
    <t>Тарілка одноразова паперова/еко (220 мм, 100 шт.) або еквівалент</t>
  </si>
  <si>
    <t>Ложка одноразова чайна (100 шт.) або еквівалент</t>
  </si>
  <si>
    <t>Серветки столові (500 шт.) або еквівалент</t>
  </si>
  <si>
    <t>Мішалка одноразова дерев'яна (100 шт.) або еквівалент</t>
  </si>
  <si>
    <t>**Учасник обов'язково додає у довільній формі (окремим файлом) детальне запропоноване меню для обідів та кава-брейків із зазначенням точного виходу порцій у грамах/мілілітрах для кожного найменування страви, що відповідає мінімальним вимогам Замовника. Копіювання вимог Замовника замість надання конкретного меню є підставою для відхилення пропозиції.</t>
  </si>
  <si>
    <t>ВСЬОГО за тендером (товари + кейтеринг):</t>
  </si>
  <si>
    <t>Комплект із 1 кава-брейк (відповідно до вимог розділу 2 Додатку 1) 21 особа* 1 раз на день = 21 комплект</t>
  </si>
  <si>
    <t>Повноцінний гарячий обід (відповідно до вимог розділу 2 Додатку 1) 21 особа * 1 раз на день = 21 порція обіду</t>
  </si>
  <si>
    <t>Організація харчування (кейтеринг):</t>
  </si>
  <si>
    <t xml:space="preserve">Роздаткові матеріали:  </t>
  </si>
  <si>
    <t>Назва товару/послуги (Вимоги Замовника відповідно до розділу 1 та розділу 2 Додатку 1)</t>
  </si>
  <si>
    <r>
      <t xml:space="preserve">18 тренінгів: </t>
    </r>
    <r>
      <rPr>
        <b/>
        <sz val="10"/>
        <rFont val="Times New Roman"/>
        <family val="1"/>
        <charset val="204"/>
      </rPr>
      <t>Листопад 2026 р. - Травень 2028 р.</t>
    </r>
    <r>
      <rPr>
        <sz val="10"/>
        <rFont val="Times New Roman"/>
        <family val="1"/>
        <charset val="204"/>
      </rPr>
      <t xml:space="preserve">
Місце проведення: Центри психічного здоров’я НаУКМА  - м. Київ, м. Дніпро, смт. Ворзель
Кількість учасників тренінгу: 1 захід/до 20 учасників, 1 тренер
</t>
    </r>
    <r>
      <rPr>
        <b/>
        <u/>
        <sz val="10"/>
        <color theme="3" tint="0.39997558519241921"/>
        <rFont val="Times New Roman"/>
        <family val="1"/>
        <charset val="204"/>
      </rPr>
      <t xml:space="preserve">Більш детальну інформацію зазначено у Додатку 1 _Запрошення до участі у тендері </t>
    </r>
  </si>
  <si>
    <t>2. Організація харчування (кейтеринг)**:</t>
  </si>
  <si>
    <t>1. Забезпечення матеріально-технічного оснащення тренінгів, включаючи*: </t>
  </si>
  <si>
    <t>Ціна за од., грн  (Заповнює Учасник)</t>
  </si>
  <si>
    <t>Загальна вартість, грн           (Заповнює Учасник)</t>
  </si>
  <si>
    <t>Торгова назва та детальні характеристики запропонованого товару та опис запропонованих страв/меню (Заповнює Учасник)</t>
  </si>
  <si>
    <t>Роздаткові матеріали (Буклет А5 - 20 шт. на 1 комплект; Брошура А5 - 20 шт. на 1 комплект; Календар настінний перекидний - 20 шт. на 1 комплект;  Календар настільний «Будиночок» перекидний - 20 шт. на 1 комплект).</t>
  </si>
  <si>
    <t>Додаткові матеріали для практичних занять (Олівці воскові - 2 шт. на 1 комплект; Фломастери - 2 шт. на 1 комплект; Ножиці - 1 шт. на 1 комплект; Фарби гуаш - 3 шт. на 1 комплект; Пензлики - 1 шт. на 1 комплект;).</t>
  </si>
  <si>
    <t>Інші супутні матеріали (Серветки косметичні - 1 шт. на 1 комплект; Серветки вологі - 1 шт. на 1 комплект; Мило рідке - 1 шт. на 1 комплект; Паперові рушники - 1 шт. на 1 комплект; Туалетний папір - 1 шт. на 1 комплект; Пакети для сміття - 1 шт. на 1 комплект;).</t>
  </si>
  <si>
    <t>Одноразовий посуд та супутні матеріали для кейтерингу</t>
  </si>
  <si>
    <t>2.3.1.</t>
  </si>
  <si>
    <t>2.3.2.</t>
  </si>
  <si>
    <t>2.3.3.</t>
  </si>
  <si>
    <t>2.3.4.</t>
  </si>
  <si>
    <t>2.3.5.</t>
  </si>
  <si>
    <t>2.3.6.</t>
  </si>
  <si>
    <t>Центри психічного здоров’я НаУКМА - м. Київ, м. Дніпро,                смт. Ворзель</t>
  </si>
  <si>
    <t>Забезпечення матеріально-технічного оснащення тренінгів</t>
  </si>
  <si>
    <t>Одноразовий посуд та супутні матеріали для кейтерингу (Стакан паперовий - 1 уп.; Тарілка одноразова паперова/еко - 1 уп.; Ложка одноразова чайна - 1 уп.; Серветки столові - 1 уп.; Мішалка одноразова дерев'яна - 1 уп.; Скатертина на стіл - 1 шт.).</t>
  </si>
  <si>
    <t>Графік постачання послуг:</t>
  </si>
  <si>
    <t>№ з/п</t>
  </si>
  <si>
    <t>Кількість заходів</t>
  </si>
  <si>
    <t>Строк (термін) надання послуг</t>
  </si>
  <si>
    <t>Місце проведення (Локація) *</t>
  </si>
  <si>
    <t>1 тренінг</t>
  </si>
  <si>
    <t>2 тренінги</t>
  </si>
  <si>
    <t>Листопад - Грудень 2026</t>
  </si>
  <si>
    <t>Організація та матеріально-технічне забезпечення одноденних тренінгів для спеціалістів у сфері ПЗПСП державних та інших установ</t>
  </si>
  <si>
    <t xml:space="preserve">Найменування послуги </t>
  </si>
  <si>
    <t>Листопад 2026</t>
  </si>
  <si>
    <t>Січень 2027</t>
  </si>
  <si>
    <t>Лютий – Червень 2027</t>
  </si>
  <si>
    <t>Липень – Грудень 2027</t>
  </si>
  <si>
    <t>Січень 2028</t>
  </si>
  <si>
    <t>Лютий - Березень 2028</t>
  </si>
  <si>
    <t>Квітень - Травень 2028</t>
  </si>
  <si>
    <t xml:space="preserve">Всього </t>
  </si>
  <si>
    <t>18 тренінгів</t>
  </si>
  <si>
    <t>Примітка</t>
  </si>
  <si>
    <t>Центри психічного здоров’я НаУКМА  - м. Дніпро / безпечні приміщення партнерських організацій (із урахуванням безпекової ситуації та наявності облаштованих укриттів)</t>
  </si>
  <si>
    <t>Центри психічного здоров’я НаУКМА  - м. Київ / безпечні приміщення партнерських організацій (із урахуванням безпекової ситуації та наявності облаштованих укриттів)</t>
  </si>
  <si>
    <t>Центри психічного здоров’я НаУКМА  - смт. Ворзель / безпечні приміщення партнерських організацій (із урахуванням безпекової ситуації та наявності облаштованих укриттів)</t>
  </si>
  <si>
    <t>до 20 учасників  + 1 тренер 
(загалом до 21 особи)</t>
  </si>
  <si>
    <t>Кількість учасників на 1 тренінг</t>
  </si>
  <si>
    <t>Звертаємо увагу: Фактична адреса проведення кожного конкретного тренінгу (із 18 запланованих) визначається та уточнюється під час погодження календарного плану кожного заходу. Локації можуть варіюватися від заходу до заходу, оскільки матеріально-технічне забезпечення реалізується в межах координації з місцевими державними установами та на базі приміщень залучених партнерських організацій Виконавця у відповідних регіонах».</t>
  </si>
  <si>
    <t>* Примітка до графи «Місце проведення»: Конкретна адреса та логістичні параметри приміщення для кожного з 18 тренінгів погоджуються Сторонами в робочому порядку не пізніше ніж за 5 календарних днів до дати проведення заходу, залежно від локації залученої партнерської організації чи державної установи-бенефіціара. Зважаючи на безпекову ситуацію в країні, спричинену військовими діями, ризиками повітряних загроз та необхідністю суворого дотримання правил безпеки (зокрема, оперативний перехід в укриття під час повітряних тривог), конкретні локації, адреси приміщень та графік проведення кожного з 18 тренінгів можуть оперативно коригуватися.
Виконавець залишає за собою право гнучко змінювати місце проведення заходів, координуючи діяльність із місцевими структурами та переносячи тренінги в безпечні приміщення залучених партнерських організацій або укриття. Остаточне узгодження адреси та часу проведення кожного заходу здійснюється зі Сторонами та державними установами-бенефіціарами в робочому порядку безпосередньо напередодні або в день проведення заходу, виходячи з міркувань безпеки учасників.</t>
  </si>
  <si>
    <t>Організація та матеріально-технічне забезпечення 18 одноденних тренінгів здійснюється на базі Центрів психічного здоров’я НаУКМА (м. Київ, м. Дніпро, смт. Ворзель).</t>
  </si>
  <si>
    <t>Витратні матеріали для роботи під час тренінгу  (Блокнот А5 - 20 шт. на 1 комплект; Папка А4 - 20 шт. на 1 комплект; Файли А4 - 20 шт. на 1 комплект; Бейдж - 20 шт. на 1 комплект; Ручка кулькова - 20 шт. на 1 комплект; Фліпчарт - 1 шт. на 1 комплект; Папір для фліпчарту - 1 шт. на 1 комплект; Папір офісний А4 - 1 шт. на 1 комплект; Папір кольоровий двосторонній А4 - 1 шт. на 1 комплект; Скотч на паперовій основі - 1 шт. на 1 комплект; Маркер кольоровий - 2 шт. на 1 комплект;).</t>
  </si>
  <si>
    <t>Центри психічного здоров’я НаУКМА  - смт. Ворзель  / безпечні приміщення партнерських організацій (із урахуванням безпекової ситуації та наявності облаштованих укриттів)</t>
  </si>
  <si>
    <t>Центри психічного здоров’я НаУКМА  - м. Дніпро  / безпечні приміщення партнерських організацій (із урахуванням безпекової ситуації та наявності облаштованих укриттів)</t>
  </si>
  <si>
    <t>Брошура А5. (Обкладинка: папір крейдований, щільність не менше 200 г/м². Внутрішній блок: не більше 4 сторінок, папір крейдований, щільність не менше 115 г/м². Повнокольоровий друк. Скріплення на 2 скоби.)</t>
  </si>
  <si>
    <r>
      <t xml:space="preserve">Відповідальна особа від замовника:                                                                                              ПІБ, посада, підпис         
Володимир ХАРИТОНЕНКО (голова ГО) </t>
    </r>
    <r>
      <rPr>
        <b/>
        <sz val="9"/>
        <rFont val="Times New Roman"/>
        <family val="1"/>
        <charset val="204"/>
      </rPr>
      <t>19.10.2026 р.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</si>
</sst>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€-2]* #,##0.00_-;\-[$€-2]* #,##0.00_-;_-[$€-2]* &quot;-&quot;??_-"/>
  </numFmts>
  <fonts count="40">
    <font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sz val="10"/>
      <name val="Charter"/>
      <family val="3"/>
    </font>
    <font>
      <sz val="12"/>
      <name val="Arial"/>
      <family val="2"/>
    </font>
    <font>
      <sz val="16"/>
      <name val="Tahoma"/>
      <family val="2"/>
    </font>
    <font>
      <b/>
      <sz val="10"/>
      <name val="Charter"/>
      <charset val="204"/>
    </font>
    <font>
      <b/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1"/>
      <name val="Times New Roman"/>
      <family val="1"/>
      <charset val="204"/>
    </font>
    <font>
      <sz val="16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Arial"/>
      <family val="2"/>
      <charset val="204"/>
    </font>
    <font>
      <b/>
      <u/>
      <sz val="10"/>
      <color theme="3" tint="0.39997558519241921"/>
      <name val="Times New Roman"/>
      <family val="1"/>
      <charset val="204"/>
    </font>
    <font>
      <sz val="10"/>
      <name val="Arial"/>
      <family val="2"/>
      <charset val="204"/>
    </font>
    <font>
      <sz val="10"/>
      <color rgb="FFFF0000"/>
      <name val="Arial"/>
      <family val="2"/>
      <charset val="204"/>
    </font>
    <font>
      <i/>
      <sz val="10"/>
      <name val="Arial"/>
      <family val="2"/>
      <charset val="204"/>
    </font>
    <font>
      <sz val="10"/>
      <color theme="5"/>
      <name val="Arial"/>
      <family val="2"/>
      <charset val="204"/>
    </font>
    <font>
      <sz val="8"/>
      <color theme="5"/>
      <name val="Arial"/>
      <family val="2"/>
      <charset val="204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3" borderId="0" applyNumberFormat="0" applyBorder="0" applyAlignment="0" applyProtection="0"/>
    <xf numFmtId="0" fontId="4" fillId="20" borderId="2" applyNumberFormat="0" applyAlignment="0" applyProtection="0"/>
    <xf numFmtId="0" fontId="5" fillId="21" borderId="3" applyNumberFormat="0" applyAlignment="0" applyProtection="0"/>
    <xf numFmtId="164" fontId="19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2" applyNumberFormat="0" applyAlignment="0" applyProtection="0"/>
    <xf numFmtId="0" fontId="13" fillId="0" borderId="8" applyNumberFormat="0" applyFill="0" applyAlignment="0" applyProtection="0"/>
    <xf numFmtId="0" fontId="14" fillId="22" borderId="0" applyNumberFormat="0" applyBorder="0" applyAlignment="0" applyProtection="0"/>
    <xf numFmtId="0" fontId="6" fillId="23" borderId="9" applyNumberFormat="0" applyFont="0" applyAlignment="0" applyProtection="0"/>
    <xf numFmtId="0" fontId="15" fillId="20" borderId="1" applyNumberFormat="0" applyAlignment="0" applyProtection="0"/>
    <xf numFmtId="0" fontId="16" fillId="0" borderId="0" applyNumberFormat="0" applyFill="0" applyBorder="0" applyAlignment="0" applyProtection="0"/>
    <xf numFmtId="0" fontId="17" fillId="0" borderId="4" applyNumberFormat="0" applyFill="0" applyAlignment="0" applyProtection="0"/>
    <xf numFmtId="0" fontId="18" fillId="0" borderId="0" applyNumberFormat="0" applyFill="0" applyBorder="0" applyAlignment="0" applyProtection="0"/>
    <xf numFmtId="0" fontId="21" fillId="0" borderId="0"/>
  </cellStyleXfs>
  <cellXfs count="228">
    <xf numFmtId="0" fontId="0" fillId="0" borderId="0" xfId="0"/>
    <xf numFmtId="0" fontId="20" fillId="0" borderId="0" xfId="0" applyFont="1"/>
    <xf numFmtId="0" fontId="22" fillId="0" borderId="0" xfId="0" applyFont="1"/>
    <xf numFmtId="0" fontId="23" fillId="0" borderId="0" xfId="0" applyFont="1"/>
    <xf numFmtId="0" fontId="25" fillId="25" borderId="29" xfId="0" applyFont="1" applyFill="1" applyBorder="1" applyAlignment="1">
      <alignment horizontal="center" vertical="center"/>
    </xf>
    <xf numFmtId="0" fontId="25" fillId="25" borderId="28" xfId="0" applyFont="1" applyFill="1" applyBorder="1" applyAlignment="1">
      <alignment horizontal="center" vertical="center"/>
    </xf>
    <xf numFmtId="0" fontId="25" fillId="25" borderId="30" xfId="0" applyFont="1" applyFill="1" applyBorder="1" applyAlignment="1">
      <alignment horizontal="center" vertical="center"/>
    </xf>
    <xf numFmtId="0" fontId="25" fillId="25" borderId="16" xfId="0" applyFont="1" applyFill="1" applyBorder="1" applyAlignment="1">
      <alignment horizontal="center" vertical="center"/>
    </xf>
    <xf numFmtId="0" fontId="25" fillId="25" borderId="0" xfId="0" applyFont="1" applyFill="1" applyAlignment="1">
      <alignment horizontal="center" vertical="center"/>
    </xf>
    <xf numFmtId="0" fontId="24" fillId="25" borderId="0" xfId="0" applyFont="1" applyFill="1" applyAlignment="1">
      <alignment horizontal="left" vertical="center"/>
    </xf>
    <xf numFmtId="0" fontId="25" fillId="25" borderId="17" xfId="0" applyFont="1" applyFill="1" applyBorder="1" applyAlignment="1">
      <alignment horizontal="center" vertical="center"/>
    </xf>
    <xf numFmtId="0" fontId="26" fillId="25" borderId="21" xfId="0" applyFont="1" applyFill="1" applyBorder="1" applyAlignment="1">
      <alignment horizontal="left" vertical="center"/>
    </xf>
    <xf numFmtId="0" fontId="25" fillId="25" borderId="19" xfId="0" applyFont="1" applyFill="1" applyBorder="1" applyAlignment="1">
      <alignment horizontal="center" vertical="center"/>
    </xf>
    <xf numFmtId="0" fontId="25" fillId="25" borderId="31" xfId="0" applyFont="1" applyFill="1" applyBorder="1" applyAlignment="1">
      <alignment horizontal="center" vertical="center"/>
    </xf>
    <xf numFmtId="0" fontId="28" fillId="0" borderId="15" xfId="0" applyFont="1" applyBorder="1" applyAlignment="1">
      <alignment horizontal="left" indent="1"/>
    </xf>
    <xf numFmtId="0" fontId="28" fillId="0" borderId="0" xfId="0" applyFont="1" applyAlignment="1">
      <alignment horizontal="left" indent="1"/>
    </xf>
    <xf numFmtId="0" fontId="28" fillId="0" borderId="16" xfId="0" applyFont="1" applyBorder="1" applyAlignment="1">
      <alignment horizontal="left" indent="1"/>
    </xf>
    <xf numFmtId="0" fontId="28" fillId="0" borderId="17" xfId="0" applyFont="1" applyBorder="1" applyAlignment="1">
      <alignment horizontal="left" indent="1"/>
    </xf>
    <xf numFmtId="0" fontId="28" fillId="25" borderId="16" xfId="0" applyFont="1" applyFill="1" applyBorder="1" applyAlignment="1">
      <alignment horizontal="left" indent="1"/>
    </xf>
    <xf numFmtId="0" fontId="28" fillId="25" borderId="0" xfId="0" applyFont="1" applyFill="1" applyAlignment="1">
      <alignment horizontal="left" indent="1"/>
    </xf>
    <xf numFmtId="0" fontId="28" fillId="25" borderId="17" xfId="0" applyFont="1" applyFill="1" applyBorder="1" applyAlignment="1">
      <alignment horizontal="left" indent="1"/>
    </xf>
    <xf numFmtId="0" fontId="28" fillId="0" borderId="18" xfId="0" applyFont="1" applyBorder="1" applyAlignment="1">
      <alignment horizontal="left" indent="1"/>
    </xf>
    <xf numFmtId="0" fontId="28" fillId="0" borderId="19" xfId="0" applyFont="1" applyBorder="1" applyAlignment="1">
      <alignment horizontal="left" indent="1"/>
    </xf>
    <xf numFmtId="0" fontId="28" fillId="25" borderId="21" xfId="0" applyFont="1" applyFill="1" applyBorder="1" applyAlignment="1">
      <alignment horizontal="left" indent="1"/>
    </xf>
    <xf numFmtId="0" fontId="28" fillId="25" borderId="19" xfId="0" applyFont="1" applyFill="1" applyBorder="1" applyAlignment="1">
      <alignment horizontal="left" indent="1"/>
    </xf>
    <xf numFmtId="0" fontId="28" fillId="25" borderId="31" xfId="0" applyFont="1" applyFill="1" applyBorder="1" applyAlignment="1">
      <alignment horizontal="left" indent="1"/>
    </xf>
    <xf numFmtId="0" fontId="24" fillId="0" borderId="37" xfId="0" applyFont="1" applyBorder="1" applyAlignment="1">
      <alignment horizontal="center" vertical="top" wrapText="1"/>
    </xf>
    <xf numFmtId="0" fontId="24" fillId="0" borderId="18" xfId="0" applyFont="1" applyBorder="1" applyAlignment="1">
      <alignment horizontal="center" wrapText="1"/>
    </xf>
    <xf numFmtId="0" fontId="24" fillId="0" borderId="19" xfId="0" applyFont="1" applyBorder="1" applyAlignment="1">
      <alignment horizontal="center" wrapText="1"/>
    </xf>
    <xf numFmtId="0" fontId="29" fillId="0" borderId="22" xfId="0" applyFont="1" applyBorder="1" applyAlignment="1">
      <alignment horizontal="center" vertical="center"/>
    </xf>
    <xf numFmtId="0" fontId="32" fillId="0" borderId="0" xfId="0" applyFont="1" applyAlignment="1">
      <alignment horizontal="left" vertical="center" wrapText="1"/>
    </xf>
    <xf numFmtId="0" fontId="32" fillId="0" borderId="17" xfId="0" applyFont="1" applyBorder="1" applyAlignment="1">
      <alignment horizontal="left" vertical="center" wrapText="1"/>
    </xf>
    <xf numFmtId="0" fontId="32" fillId="26" borderId="24" xfId="0" applyFont="1" applyFill="1" applyBorder="1" applyAlignment="1">
      <alignment horizontal="left" vertical="center" wrapText="1"/>
    </xf>
    <xf numFmtId="0" fontId="32" fillId="26" borderId="25" xfId="0" applyFont="1" applyFill="1" applyBorder="1" applyAlignment="1">
      <alignment horizontal="left" vertical="center" wrapText="1"/>
    </xf>
    <xf numFmtId="0" fontId="32" fillId="26" borderId="35" xfId="0" applyFont="1" applyFill="1" applyBorder="1" applyAlignment="1">
      <alignment horizontal="left" vertical="center" wrapText="1"/>
    </xf>
    <xf numFmtId="0" fontId="32" fillId="0" borderId="10" xfId="0" applyFont="1" applyBorder="1" applyAlignment="1">
      <alignment horizontal="left" vertical="center" wrapText="1"/>
    </xf>
    <xf numFmtId="0" fontId="29" fillId="0" borderId="11" xfId="0" applyFont="1" applyBorder="1" applyAlignment="1">
      <alignment horizontal="left" vertical="center" wrapText="1"/>
    </xf>
    <xf numFmtId="0" fontId="29" fillId="0" borderId="25" xfId="0" applyFont="1" applyBorder="1" applyAlignment="1">
      <alignment horizontal="left" vertical="center" wrapText="1"/>
    </xf>
    <xf numFmtId="0" fontId="24" fillId="0" borderId="22" xfId="0" applyFont="1" applyBorder="1" applyAlignment="1">
      <alignment horizontal="center" vertical="center"/>
    </xf>
    <xf numFmtId="0" fontId="30" fillId="0" borderId="44" xfId="0" applyFont="1" applyBorder="1" applyAlignment="1">
      <alignment horizontal="center" vertical="center"/>
    </xf>
    <xf numFmtId="0" fontId="29" fillId="0" borderId="26" xfId="0" applyFont="1" applyBorder="1" applyAlignment="1">
      <alignment horizontal="center" vertical="center"/>
    </xf>
    <xf numFmtId="0" fontId="24" fillId="24" borderId="38" xfId="0" applyFont="1" applyFill="1" applyBorder="1" applyAlignment="1">
      <alignment horizontal="center" vertical="top" wrapText="1"/>
    </xf>
    <xf numFmtId="4" fontId="20" fillId="0" borderId="23" xfId="0" applyNumberFormat="1" applyFont="1" applyBorder="1" applyAlignment="1">
      <alignment vertical="center"/>
    </xf>
    <xf numFmtId="0" fontId="29" fillId="0" borderId="23" xfId="0" applyFont="1" applyBorder="1" applyAlignment="1">
      <alignment horizontal="center" vertical="center" wrapText="1"/>
    </xf>
    <xf numFmtId="4" fontId="29" fillId="0" borderId="23" xfId="0" applyNumberFormat="1" applyFont="1" applyBorder="1" applyAlignment="1">
      <alignment horizontal="center" vertical="center"/>
    </xf>
    <xf numFmtId="0" fontId="29" fillId="0" borderId="35" xfId="0" applyFont="1" applyBorder="1" applyAlignment="1">
      <alignment horizontal="center" vertical="center" wrapText="1"/>
    </xf>
    <xf numFmtId="4" fontId="29" fillId="25" borderId="23" xfId="0" applyNumberFormat="1" applyFont="1" applyFill="1" applyBorder="1" applyAlignment="1">
      <alignment horizontal="center" vertical="center" wrapText="1"/>
    </xf>
    <xf numFmtId="4" fontId="29" fillId="25" borderId="35" xfId="0" applyNumberFormat="1" applyFont="1" applyFill="1" applyBorder="1" applyAlignment="1">
      <alignment horizontal="center" vertical="center" wrapText="1"/>
    </xf>
    <xf numFmtId="4" fontId="31" fillId="25" borderId="23" xfId="0" applyNumberFormat="1" applyFont="1" applyFill="1" applyBorder="1" applyAlignment="1">
      <alignment horizontal="left" vertical="center" wrapText="1"/>
    </xf>
    <xf numFmtId="4" fontId="31" fillId="25" borderId="35" xfId="0" applyNumberFormat="1" applyFont="1" applyFill="1" applyBorder="1" applyAlignment="1">
      <alignment horizontal="left" vertical="center" wrapText="1"/>
    </xf>
    <xf numFmtId="0" fontId="29" fillId="0" borderId="23" xfId="0" applyFont="1" applyBorder="1" applyAlignment="1">
      <alignment horizontal="center" vertical="center"/>
    </xf>
    <xf numFmtId="4" fontId="29" fillId="0" borderId="23" xfId="0" applyNumberFormat="1" applyFont="1" applyBorder="1" applyAlignment="1">
      <alignment horizontal="center" vertical="center" wrapText="1"/>
    </xf>
    <xf numFmtId="4" fontId="29" fillId="0" borderId="35" xfId="0" applyNumberFormat="1" applyFont="1" applyBorder="1" applyAlignment="1">
      <alignment horizontal="center" vertical="center" wrapText="1"/>
    </xf>
    <xf numFmtId="0" fontId="35" fillId="0" borderId="0" xfId="0" applyFont="1"/>
    <xf numFmtId="0" fontId="33" fillId="0" borderId="0" xfId="0" applyFont="1"/>
    <xf numFmtId="0" fontId="0" fillId="0" borderId="23" xfId="0" applyBorder="1"/>
    <xf numFmtId="0" fontId="0" fillId="0" borderId="23" xfId="0" applyBorder="1" applyAlignment="1">
      <alignment horizontal="center"/>
    </xf>
    <xf numFmtId="0" fontId="33" fillId="0" borderId="23" xfId="0" applyFont="1" applyBorder="1" applyAlignment="1">
      <alignment horizontal="center" vertical="top" wrapText="1"/>
    </xf>
    <xf numFmtId="0" fontId="35" fillId="0" borderId="23" xfId="0" applyFont="1" applyBorder="1" applyAlignment="1">
      <alignment horizontal="center"/>
    </xf>
    <xf numFmtId="0" fontId="35" fillId="0" borderId="23" xfId="0" applyFont="1" applyBorder="1"/>
    <xf numFmtId="0" fontId="33" fillId="0" borderId="37" xfId="0" applyFont="1" applyBorder="1" applyAlignment="1">
      <alignment horizontal="center" vertical="top" wrapText="1"/>
    </xf>
    <xf numFmtId="0" fontId="33" fillId="0" borderId="38" xfId="0" applyFont="1" applyBorder="1" applyAlignment="1">
      <alignment horizontal="center" vertical="top" wrapText="1"/>
    </xf>
    <xf numFmtId="0" fontId="33" fillId="0" borderId="45" xfId="0" applyFont="1" applyBorder="1" applyAlignment="1">
      <alignment horizontal="center" vertical="top" wrapText="1"/>
    </xf>
    <xf numFmtId="0" fontId="33" fillId="0" borderId="22" xfId="0" applyFont="1" applyBorder="1" applyAlignment="1">
      <alignment horizontal="center" vertical="top" wrapText="1"/>
    </xf>
    <xf numFmtId="0" fontId="33" fillId="0" borderId="46" xfId="0" applyFont="1" applyBorder="1" applyAlignment="1">
      <alignment horizontal="center" vertical="top" wrapText="1"/>
    </xf>
    <xf numFmtId="0" fontId="0" fillId="0" borderId="46" xfId="0" applyBorder="1"/>
    <xf numFmtId="0" fontId="0" fillId="0" borderId="22" xfId="0" applyBorder="1"/>
    <xf numFmtId="0" fontId="0" fillId="0" borderId="47" xfId="0" applyBorder="1"/>
    <xf numFmtId="0" fontId="0" fillId="0" borderId="48" xfId="0" applyBorder="1"/>
    <xf numFmtId="0" fontId="0" fillId="0" borderId="49" xfId="0" applyBorder="1"/>
    <xf numFmtId="16" fontId="35" fillId="0" borderId="22" xfId="0" applyNumberFormat="1" applyFont="1" applyBorder="1" applyAlignment="1">
      <alignment horizontal="center"/>
    </xf>
    <xf numFmtId="0" fontId="35" fillId="0" borderId="23" xfId="0" applyFont="1" applyBorder="1" applyAlignment="1">
      <alignment wrapText="1"/>
    </xf>
    <xf numFmtId="0" fontId="0" fillId="0" borderId="50" xfId="0" applyBorder="1"/>
    <xf numFmtId="0" fontId="35" fillId="0" borderId="22" xfId="0" applyFont="1" applyBorder="1" applyAlignment="1">
      <alignment horizontal="center" vertical="center"/>
    </xf>
    <xf numFmtId="0" fontId="35" fillId="0" borderId="23" xfId="0" applyFon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35" fillId="0" borderId="23" xfId="0" applyFont="1" applyBorder="1" applyAlignment="1">
      <alignment horizontal="center" vertical="center" wrapText="1"/>
    </xf>
    <xf numFmtId="0" fontId="35" fillId="0" borderId="23" xfId="0" applyFont="1" applyBorder="1" applyAlignment="1">
      <alignment horizontal="left" vertical="center"/>
    </xf>
    <xf numFmtId="0" fontId="35" fillId="0" borderId="23" xfId="0" applyFont="1" applyBorder="1" applyAlignment="1">
      <alignment horizontal="left" vertical="center" wrapText="1"/>
    </xf>
    <xf numFmtId="0" fontId="0" fillId="0" borderId="22" xfId="0" applyBorder="1" applyAlignment="1">
      <alignment horizontal="center" vertical="center"/>
    </xf>
    <xf numFmtId="0" fontId="33" fillId="0" borderId="48" xfId="0" applyFont="1" applyBorder="1"/>
    <xf numFmtId="0" fontId="33" fillId="0" borderId="48" xfId="0" applyFont="1" applyBorder="1" applyAlignment="1">
      <alignment horizontal="center"/>
    </xf>
    <xf numFmtId="0" fontId="33" fillId="0" borderId="49" xfId="0" applyFont="1" applyBorder="1"/>
    <xf numFmtId="16" fontId="33" fillId="0" borderId="22" xfId="0" applyNumberFormat="1" applyFont="1" applyBorder="1" applyAlignment="1">
      <alignment horizontal="center" vertical="top" wrapText="1"/>
    </xf>
    <xf numFmtId="0" fontId="0" fillId="0" borderId="23" xfId="0" applyBorder="1" applyAlignment="1">
      <alignment wrapText="1"/>
    </xf>
    <xf numFmtId="0" fontId="33" fillId="0" borderId="23" xfId="0" applyFont="1" applyBorder="1" applyAlignment="1">
      <alignment wrapText="1"/>
    </xf>
    <xf numFmtId="0" fontId="37" fillId="0" borderId="23" xfId="0" applyFont="1" applyBorder="1" applyAlignment="1">
      <alignment horizontal="center" vertical="center" wrapText="1"/>
    </xf>
    <xf numFmtId="0" fontId="33" fillId="0" borderId="23" xfId="0" applyFont="1" applyBorder="1"/>
    <xf numFmtId="0" fontId="33" fillId="0" borderId="23" xfId="0" applyFont="1" applyBorder="1" applyAlignment="1">
      <alignment horizontal="center"/>
    </xf>
    <xf numFmtId="16" fontId="35" fillId="0" borderId="22" xfId="0" applyNumberFormat="1" applyFont="1" applyBorder="1" applyAlignment="1">
      <alignment horizontal="center" vertical="center"/>
    </xf>
    <xf numFmtId="0" fontId="33" fillId="0" borderId="46" xfId="0" applyFont="1" applyBorder="1"/>
    <xf numFmtId="0" fontId="33" fillId="0" borderId="51" xfId="0" applyFont="1" applyBorder="1"/>
    <xf numFmtId="0" fontId="33" fillId="0" borderId="51" xfId="0" applyFont="1" applyBorder="1" applyAlignment="1">
      <alignment horizontal="center"/>
    </xf>
    <xf numFmtId="0" fontId="33" fillId="0" borderId="52" xfId="0" applyFont="1" applyBorder="1"/>
    <xf numFmtId="0" fontId="0" fillId="0" borderId="37" xfId="0" applyBorder="1"/>
    <xf numFmtId="0" fontId="33" fillId="0" borderId="38" xfId="0" applyFont="1" applyBorder="1"/>
    <xf numFmtId="0" fontId="33" fillId="0" borderId="38" xfId="0" applyFont="1" applyBorder="1" applyAlignment="1">
      <alignment horizontal="center"/>
    </xf>
    <xf numFmtId="0" fontId="33" fillId="0" borderId="45" xfId="0" applyFont="1" applyBorder="1"/>
    <xf numFmtId="0" fontId="33" fillId="0" borderId="22" xfId="0" applyFont="1" applyBorder="1" applyAlignment="1">
      <alignment horizontal="center" vertical="center"/>
    </xf>
    <xf numFmtId="0" fontId="33" fillId="0" borderId="37" xfId="0" applyFont="1" applyBorder="1" applyAlignment="1">
      <alignment horizontal="center" vertical="center"/>
    </xf>
    <xf numFmtId="0" fontId="33" fillId="0" borderId="38" xfId="0" applyFont="1" applyBorder="1" applyAlignment="1">
      <alignment horizontal="center" vertical="center"/>
    </xf>
    <xf numFmtId="0" fontId="33" fillId="0" borderId="38" xfId="0" applyFont="1" applyBorder="1" applyAlignment="1">
      <alignment horizontal="center" vertical="center" wrapText="1"/>
    </xf>
    <xf numFmtId="0" fontId="33" fillId="0" borderId="45" xfId="0" applyFont="1" applyBorder="1" applyAlignment="1">
      <alignment horizontal="center" vertical="center" wrapText="1"/>
    </xf>
    <xf numFmtId="0" fontId="35" fillId="0" borderId="46" xfId="0" applyFont="1" applyBorder="1" applyAlignment="1">
      <alignment horizontal="center" vertical="center" wrapText="1"/>
    </xf>
    <xf numFmtId="0" fontId="33" fillId="0" borderId="0" xfId="0" applyFont="1" applyAlignment="1">
      <alignment horizontal="center"/>
    </xf>
    <xf numFmtId="0" fontId="3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39" fillId="0" borderId="53" xfId="0" applyFont="1" applyBorder="1" applyAlignment="1">
      <alignment wrapText="1"/>
    </xf>
    <xf numFmtId="0" fontId="0" fillId="0" borderId="53" xfId="0" applyBorder="1" applyAlignment="1">
      <alignment wrapText="1"/>
    </xf>
    <xf numFmtId="0" fontId="38" fillId="0" borderId="0" xfId="0" applyFont="1" applyAlignment="1">
      <alignment wrapText="1"/>
    </xf>
    <xf numFmtId="0" fontId="24" fillId="0" borderId="36" xfId="0" applyFont="1" applyBorder="1" applyAlignment="1">
      <alignment horizontal="center" vertical="top" wrapText="1"/>
    </xf>
    <xf numFmtId="0" fontId="29" fillId="0" borderId="25" xfId="0" applyFont="1" applyBorder="1" applyAlignment="1">
      <alignment horizontal="center" wrapText="1"/>
    </xf>
    <xf numFmtId="0" fontId="29" fillId="0" borderId="35" xfId="0" applyFont="1" applyBorder="1" applyAlignment="1">
      <alignment horizontal="center" wrapText="1"/>
    </xf>
    <xf numFmtId="0" fontId="24" fillId="0" borderId="27" xfId="0" applyFont="1" applyBorder="1" applyAlignment="1">
      <alignment horizontal="left" vertical="center" wrapText="1"/>
    </xf>
    <xf numFmtId="0" fontId="24" fillId="0" borderId="28" xfId="0" applyFont="1" applyBorder="1" applyAlignment="1">
      <alignment horizontal="left" vertical="center"/>
    </xf>
    <xf numFmtId="0" fontId="24" fillId="0" borderId="15" xfId="0" applyFont="1" applyBorder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4" fillId="0" borderId="18" xfId="0" applyFont="1" applyBorder="1" applyAlignment="1">
      <alignment horizontal="left" vertical="center"/>
    </xf>
    <xf numFmtId="0" fontId="24" fillId="0" borderId="19" xfId="0" applyFont="1" applyBorder="1" applyAlignment="1">
      <alignment horizontal="left" vertical="center"/>
    </xf>
    <xf numFmtId="0" fontId="25" fillId="0" borderId="18" xfId="0" applyFont="1" applyBorder="1" applyAlignment="1">
      <alignment horizontal="center" vertical="center"/>
    </xf>
    <xf numFmtId="0" fontId="25" fillId="0" borderId="19" xfId="0" applyFont="1" applyBorder="1" applyAlignment="1">
      <alignment horizontal="center" vertical="center"/>
    </xf>
    <xf numFmtId="0" fontId="25" fillId="0" borderId="21" xfId="0" applyFont="1" applyBorder="1" applyAlignment="1">
      <alignment horizontal="center" vertical="center"/>
    </xf>
    <xf numFmtId="0" fontId="27" fillId="0" borderId="19" xfId="0" applyFont="1" applyBorder="1" applyAlignment="1">
      <alignment horizontal="center" vertical="center"/>
    </xf>
    <xf numFmtId="0" fontId="27" fillId="0" borderId="31" xfId="0" applyFont="1" applyBorder="1" applyAlignment="1">
      <alignment horizontal="center" vertical="center"/>
    </xf>
    <xf numFmtId="0" fontId="28" fillId="0" borderId="15" xfId="0" applyFont="1" applyBorder="1" applyAlignment="1">
      <alignment horizontal="left" indent="1"/>
    </xf>
    <xf numFmtId="0" fontId="28" fillId="0" borderId="0" xfId="0" applyFont="1" applyAlignment="1">
      <alignment horizontal="left" indent="1"/>
    </xf>
    <xf numFmtId="0" fontId="31" fillId="0" borderId="13" xfId="0" applyFont="1" applyBorder="1" applyAlignment="1">
      <alignment horizontal="left" wrapText="1"/>
    </xf>
    <xf numFmtId="0" fontId="31" fillId="0" borderId="11" xfId="0" applyFont="1" applyBorder="1" applyAlignment="1">
      <alignment horizontal="left" wrapText="1"/>
    </xf>
    <xf numFmtId="0" fontId="31" fillId="0" borderId="14" xfId="0" applyFont="1" applyBorder="1" applyAlignment="1">
      <alignment horizontal="left" wrapText="1"/>
    </xf>
    <xf numFmtId="0" fontId="29" fillId="25" borderId="16" xfId="0" applyFont="1" applyFill="1" applyBorder="1" applyAlignment="1">
      <alignment horizontal="left"/>
    </xf>
    <xf numFmtId="0" fontId="29" fillId="25" borderId="0" xfId="0" applyFont="1" applyFill="1" applyAlignment="1">
      <alignment horizontal="left"/>
    </xf>
    <xf numFmtId="0" fontId="29" fillId="25" borderId="17" xfId="0" applyFont="1" applyFill="1" applyBorder="1" applyAlignment="1">
      <alignment horizontal="left"/>
    </xf>
    <xf numFmtId="0" fontId="24" fillId="0" borderId="10" xfId="0" applyFont="1" applyBorder="1" applyAlignment="1">
      <alignment horizontal="left" vertical="center" wrapText="1"/>
    </xf>
    <xf numFmtId="0" fontId="24" fillId="0" borderId="11" xfId="0" applyFont="1" applyBorder="1" applyAlignment="1">
      <alignment horizontal="left" vertical="center" wrapText="1"/>
    </xf>
    <xf numFmtId="0" fontId="24" fillId="0" borderId="18" xfId="0" applyFont="1" applyBorder="1" applyAlignment="1">
      <alignment horizontal="left" vertical="center" wrapText="1"/>
    </xf>
    <xf numFmtId="0" fontId="24" fillId="0" borderId="19" xfId="0" applyFont="1" applyBorder="1" applyAlignment="1">
      <alignment horizontal="left" vertical="center" wrapText="1"/>
    </xf>
    <xf numFmtId="0" fontId="29" fillId="0" borderId="13" xfId="0" applyFont="1" applyBorder="1" applyAlignment="1">
      <alignment horizontal="left" vertical="center" wrapText="1"/>
    </xf>
    <xf numFmtId="0" fontId="29" fillId="0" borderId="11" xfId="0" applyFont="1" applyBorder="1" applyAlignment="1">
      <alignment vertical="center" wrapText="1"/>
    </xf>
    <xf numFmtId="0" fontId="29" fillId="0" borderId="14" xfId="0" applyFont="1" applyBorder="1" applyAlignment="1">
      <alignment vertical="center" wrapText="1"/>
    </xf>
    <xf numFmtId="0" fontId="29" fillId="0" borderId="16" xfId="0" applyFont="1" applyBorder="1" applyAlignment="1">
      <alignment vertical="center" wrapText="1"/>
    </xf>
    <xf numFmtId="0" fontId="29" fillId="0" borderId="0" xfId="0" applyFont="1" applyAlignment="1">
      <alignment vertical="center" wrapText="1"/>
    </xf>
    <xf numFmtId="0" fontId="29" fillId="0" borderId="17" xfId="0" applyFont="1" applyBorder="1" applyAlignment="1">
      <alignment vertical="center" wrapText="1"/>
    </xf>
    <xf numFmtId="0" fontId="24" fillId="0" borderId="10" xfId="0" applyFont="1" applyBorder="1" applyAlignment="1">
      <alignment vertical="top" wrapText="1"/>
    </xf>
    <xf numFmtId="0" fontId="29" fillId="0" borderId="11" xfId="0" applyFont="1" applyBorder="1" applyAlignment="1">
      <alignment wrapText="1"/>
    </xf>
    <xf numFmtId="0" fontId="29" fillId="0" borderId="15" xfId="0" applyFont="1" applyBorder="1" applyAlignment="1">
      <alignment wrapText="1"/>
    </xf>
    <xf numFmtId="0" fontId="29" fillId="0" borderId="0" xfId="0" applyFont="1" applyAlignment="1">
      <alignment wrapText="1"/>
    </xf>
    <xf numFmtId="0" fontId="29" fillId="0" borderId="18" xfId="0" applyFont="1" applyBorder="1" applyAlignment="1">
      <alignment wrapText="1"/>
    </xf>
    <xf numFmtId="0" fontId="29" fillId="0" borderId="19" xfId="0" applyFont="1" applyBorder="1" applyAlignment="1">
      <alignment wrapText="1"/>
    </xf>
    <xf numFmtId="0" fontId="31" fillId="0" borderId="13" xfId="0" applyFont="1" applyBorder="1" applyAlignment="1">
      <alignment vertical="top" wrapText="1"/>
    </xf>
    <xf numFmtId="0" fontId="31" fillId="0" borderId="11" xfId="0" applyFont="1" applyBorder="1" applyAlignment="1">
      <alignment vertical="top" wrapText="1"/>
    </xf>
    <xf numFmtId="0" fontId="31" fillId="0" borderId="14" xfId="0" applyFont="1" applyBorder="1" applyAlignment="1">
      <alignment vertical="top" wrapText="1"/>
    </xf>
    <xf numFmtId="0" fontId="31" fillId="0" borderId="16" xfId="0" applyFont="1" applyBorder="1" applyAlignment="1">
      <alignment vertical="top" wrapText="1"/>
    </xf>
    <xf numFmtId="0" fontId="31" fillId="0" borderId="0" xfId="0" applyFont="1" applyAlignment="1">
      <alignment vertical="top" wrapText="1"/>
    </xf>
    <xf numFmtId="0" fontId="31" fillId="0" borderId="17" xfId="0" applyFont="1" applyBorder="1" applyAlignment="1">
      <alignment vertical="top" wrapText="1"/>
    </xf>
    <xf numFmtId="0" fontId="31" fillId="0" borderId="21" xfId="0" applyFont="1" applyBorder="1" applyAlignment="1">
      <alignment vertical="top" wrapText="1"/>
    </xf>
    <xf numFmtId="0" fontId="31" fillId="0" borderId="19" xfId="0" applyFont="1" applyBorder="1" applyAlignment="1">
      <alignment vertical="top" wrapText="1"/>
    </xf>
    <xf numFmtId="0" fontId="31" fillId="0" borderId="31" xfId="0" applyFont="1" applyBorder="1" applyAlignment="1">
      <alignment vertical="top" wrapText="1"/>
    </xf>
    <xf numFmtId="0" fontId="24" fillId="0" borderId="39" xfId="0" applyFont="1" applyBorder="1" applyAlignment="1">
      <alignment horizontal="center" vertical="top"/>
    </xf>
    <xf numFmtId="0" fontId="24" fillId="0" borderId="40" xfId="0" applyFont="1" applyBorder="1" applyAlignment="1">
      <alignment horizontal="center" vertical="top"/>
    </xf>
    <xf numFmtId="0" fontId="24" fillId="0" borderId="10" xfId="0" applyFont="1" applyBorder="1" applyAlignment="1">
      <alignment horizontal="left" vertical="top" wrapText="1"/>
    </xf>
    <xf numFmtId="0" fontId="24" fillId="0" borderId="11" xfId="0" applyFont="1" applyBorder="1" applyAlignment="1">
      <alignment horizontal="left" vertical="top" wrapText="1"/>
    </xf>
    <xf numFmtId="0" fontId="24" fillId="0" borderId="12" xfId="0" applyFont="1" applyBorder="1" applyAlignment="1">
      <alignment horizontal="left" vertical="top" wrapText="1"/>
    </xf>
    <xf numFmtId="0" fontId="24" fillId="0" borderId="18" xfId="0" applyFont="1" applyBorder="1" applyAlignment="1">
      <alignment horizontal="left" vertical="top" wrapText="1"/>
    </xf>
    <xf numFmtId="0" fontId="24" fillId="0" borderId="19" xfId="0" applyFont="1" applyBorder="1" applyAlignment="1">
      <alignment horizontal="left" vertical="top" wrapText="1"/>
    </xf>
    <xf numFmtId="0" fontId="24" fillId="0" borderId="20" xfId="0" applyFont="1" applyBorder="1" applyAlignment="1">
      <alignment horizontal="left" vertical="top" wrapText="1"/>
    </xf>
    <xf numFmtId="0" fontId="24" fillId="25" borderId="13" xfId="0" applyFont="1" applyFill="1" applyBorder="1" applyAlignment="1">
      <alignment horizontal="left" vertical="top" wrapText="1"/>
    </xf>
    <xf numFmtId="0" fontId="24" fillId="25" borderId="11" xfId="0" applyFont="1" applyFill="1" applyBorder="1" applyAlignment="1">
      <alignment horizontal="left" vertical="top" wrapText="1"/>
    </xf>
    <xf numFmtId="0" fontId="29" fillId="25" borderId="14" xfId="0" applyFont="1" applyFill="1" applyBorder="1" applyAlignment="1">
      <alignment horizontal="left" vertical="top" wrapText="1"/>
    </xf>
    <xf numFmtId="0" fontId="24" fillId="25" borderId="21" xfId="0" applyFont="1" applyFill="1" applyBorder="1" applyAlignment="1">
      <alignment horizontal="left" vertical="top" wrapText="1"/>
    </xf>
    <xf numFmtId="0" fontId="24" fillId="25" borderId="19" xfId="0" applyFont="1" applyFill="1" applyBorder="1" applyAlignment="1">
      <alignment horizontal="left" vertical="top" wrapText="1"/>
    </xf>
    <xf numFmtId="0" fontId="29" fillId="25" borderId="31" xfId="0" applyFont="1" applyFill="1" applyBorder="1" applyAlignment="1">
      <alignment horizontal="left" vertical="top" wrapText="1"/>
    </xf>
    <xf numFmtId="0" fontId="29" fillId="0" borderId="25" xfId="0" applyFont="1" applyBorder="1" applyAlignment="1">
      <alignment horizontal="center" vertical="top" wrapText="1"/>
    </xf>
    <xf numFmtId="0" fontId="29" fillId="0" borderId="35" xfId="0" applyFont="1" applyBorder="1" applyAlignment="1">
      <alignment horizontal="center" vertical="top"/>
    </xf>
    <xf numFmtId="0" fontId="24" fillId="0" borderId="15" xfId="0" applyFont="1" applyBorder="1" applyAlignment="1">
      <alignment horizontal="center" vertical="top"/>
    </xf>
    <xf numFmtId="0" fontId="29" fillId="0" borderId="0" xfId="0" applyFont="1" applyAlignment="1">
      <alignment horizontal="center" vertical="top"/>
    </xf>
    <xf numFmtId="0" fontId="29" fillId="0" borderId="11" xfId="0" applyFont="1" applyBorder="1" applyAlignment="1">
      <alignment horizontal="center" vertical="top"/>
    </xf>
    <xf numFmtId="0" fontId="29" fillId="0" borderId="14" xfId="0" applyFont="1" applyBorder="1" applyAlignment="1">
      <alignment horizontal="center" vertical="top"/>
    </xf>
    <xf numFmtId="0" fontId="24" fillId="0" borderId="15" xfId="0" applyFont="1" applyBorder="1" applyAlignment="1">
      <alignment horizontal="left" vertical="top" wrapText="1"/>
    </xf>
    <xf numFmtId="0" fontId="24" fillId="0" borderId="0" xfId="0" applyFont="1" applyAlignment="1">
      <alignment horizontal="left" vertical="top" wrapText="1"/>
    </xf>
    <xf numFmtId="0" fontId="24" fillId="0" borderId="43" xfId="0" applyFont="1" applyBorder="1" applyAlignment="1">
      <alignment horizontal="left" vertical="top" wrapText="1"/>
    </xf>
    <xf numFmtId="0" fontId="24" fillId="25" borderId="16" xfId="0" applyFont="1" applyFill="1" applyBorder="1" applyAlignment="1">
      <alignment horizontal="left" vertical="top" wrapText="1"/>
    </xf>
    <xf numFmtId="0" fontId="24" fillId="25" borderId="0" xfId="0" applyFont="1" applyFill="1" applyAlignment="1">
      <alignment horizontal="left" vertical="top" wrapText="1"/>
    </xf>
    <xf numFmtId="0" fontId="29" fillId="25" borderId="17" xfId="0" applyFont="1" applyFill="1" applyBorder="1" applyAlignment="1">
      <alignment horizontal="left" vertical="top" wrapText="1"/>
    </xf>
    <xf numFmtId="0" fontId="24" fillId="0" borderId="24" xfId="0" applyFont="1" applyBorder="1" applyAlignment="1">
      <alignment horizontal="left" vertical="center" wrapText="1"/>
    </xf>
    <xf numFmtId="0" fontId="0" fillId="0" borderId="25" xfId="0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24" fillId="0" borderId="25" xfId="0" applyFont="1" applyBorder="1" applyAlignment="1">
      <alignment horizontal="center" wrapText="1"/>
    </xf>
    <xf numFmtId="0" fontId="29" fillId="0" borderId="13" xfId="0" applyFont="1" applyBorder="1" applyAlignment="1">
      <alignment horizontal="left" vertical="top" wrapText="1"/>
    </xf>
    <xf numFmtId="0" fontId="29" fillId="0" borderId="11" xfId="0" applyFont="1" applyBorder="1" applyAlignment="1">
      <alignment horizontal="left" vertical="top" wrapText="1"/>
    </xf>
    <xf numFmtId="0" fontId="29" fillId="0" borderId="12" xfId="0" applyFont="1" applyBorder="1" applyAlignment="1">
      <alignment horizontal="left" vertical="top" wrapText="1"/>
    </xf>
    <xf numFmtId="0" fontId="29" fillId="0" borderId="16" xfId="0" applyFont="1" applyBorder="1" applyAlignment="1">
      <alignment horizontal="left" vertical="top" wrapText="1"/>
    </xf>
    <xf numFmtId="0" fontId="29" fillId="0" borderId="0" xfId="0" applyFont="1" applyAlignment="1">
      <alignment horizontal="left" vertical="top" wrapText="1"/>
    </xf>
    <xf numFmtId="0" fontId="29" fillId="0" borderId="43" xfId="0" applyFont="1" applyBorder="1" applyAlignment="1">
      <alignment horizontal="left" vertical="top" wrapText="1"/>
    </xf>
    <xf numFmtId="0" fontId="29" fillId="0" borderId="21" xfId="0" applyFont="1" applyBorder="1" applyAlignment="1">
      <alignment horizontal="left" vertical="top" wrapText="1"/>
    </xf>
    <xf numFmtId="0" fontId="29" fillId="0" borderId="19" xfId="0" applyFont="1" applyBorder="1" applyAlignment="1">
      <alignment horizontal="left" vertical="top" wrapText="1"/>
    </xf>
    <xf numFmtId="0" fontId="29" fillId="0" borderId="20" xfId="0" applyFont="1" applyBorder="1" applyAlignment="1">
      <alignment horizontal="left" vertical="top" wrapText="1"/>
    </xf>
    <xf numFmtId="0" fontId="33" fillId="0" borderId="25" xfId="0" applyFont="1" applyBorder="1" applyAlignment="1">
      <alignment horizontal="left" vertical="center" wrapText="1"/>
    </xf>
    <xf numFmtId="0" fontId="33" fillId="0" borderId="26" xfId="0" applyFont="1" applyBorder="1" applyAlignment="1">
      <alignment horizontal="left" vertical="center" wrapText="1"/>
    </xf>
    <xf numFmtId="0" fontId="29" fillId="0" borderId="24" xfId="0" applyFont="1" applyBorder="1" applyAlignment="1">
      <alignment horizontal="left" vertical="center" wrapText="1"/>
    </xf>
    <xf numFmtId="0" fontId="24" fillId="0" borderId="25" xfId="0" applyFont="1" applyBorder="1" applyAlignment="1">
      <alignment horizontal="left" vertical="center" wrapText="1"/>
    </xf>
    <xf numFmtId="0" fontId="35" fillId="0" borderId="25" xfId="0" applyFont="1" applyBorder="1" applyAlignment="1">
      <alignment horizontal="left" vertical="center" wrapText="1"/>
    </xf>
    <xf numFmtId="0" fontId="35" fillId="0" borderId="26" xfId="0" applyFont="1" applyBorder="1" applyAlignment="1">
      <alignment horizontal="left" vertical="center" wrapText="1"/>
    </xf>
    <xf numFmtId="0" fontId="31" fillId="0" borderId="32" xfId="0" applyFont="1" applyBorder="1" applyAlignment="1">
      <alignment horizontal="left" vertical="center" wrapText="1"/>
    </xf>
    <xf numFmtId="0" fontId="31" fillId="0" borderId="33" xfId="0" applyFont="1" applyBorder="1" applyAlignment="1">
      <alignment horizontal="left" vertical="center" wrapText="1"/>
    </xf>
    <xf numFmtId="0" fontId="31" fillId="0" borderId="42" xfId="0" applyFont="1" applyBorder="1" applyAlignment="1">
      <alignment horizontal="left" vertical="center" wrapText="1"/>
    </xf>
    <xf numFmtId="0" fontId="31" fillId="25" borderId="41" xfId="0" applyFont="1" applyFill="1" applyBorder="1" applyAlignment="1">
      <alignment horizontal="left" vertical="top" wrapText="1"/>
    </xf>
    <xf numFmtId="0" fontId="31" fillId="25" borderId="33" xfId="0" applyFont="1" applyFill="1" applyBorder="1" applyAlignment="1">
      <alignment horizontal="left" vertical="top" wrapText="1"/>
    </xf>
    <xf numFmtId="0" fontId="31" fillId="25" borderId="34" xfId="0" applyFont="1" applyFill="1" applyBorder="1" applyAlignment="1">
      <alignment horizontal="left" vertical="top" wrapText="1"/>
    </xf>
    <xf numFmtId="0" fontId="32" fillId="0" borderId="24" xfId="0" applyFont="1" applyBorder="1" applyAlignment="1">
      <alignment horizontal="right" vertical="center" wrapText="1"/>
    </xf>
    <xf numFmtId="0" fontId="33" fillId="0" borderId="25" xfId="0" applyFont="1" applyBorder="1" applyAlignment="1">
      <alignment horizontal="right" vertical="center" wrapText="1"/>
    </xf>
    <xf numFmtId="0" fontId="0" fillId="0" borderId="25" xfId="0" applyBorder="1" applyAlignment="1">
      <alignment vertical="center" wrapText="1"/>
    </xf>
    <xf numFmtId="0" fontId="32" fillId="0" borderId="36" xfId="0" applyFont="1" applyBorder="1" applyAlignment="1">
      <alignment horizontal="left" vertical="center" wrapText="1"/>
    </xf>
    <xf numFmtId="0" fontId="32" fillId="0" borderId="25" xfId="0" applyFont="1" applyBorder="1" applyAlignment="1">
      <alignment horizontal="left" vertical="center" wrapText="1"/>
    </xf>
    <xf numFmtId="0" fontId="32" fillId="0" borderId="26" xfId="0" applyFont="1" applyBorder="1" applyAlignment="1">
      <alignment horizontal="left" vertical="center" wrapText="1"/>
    </xf>
    <xf numFmtId="0" fontId="32" fillId="0" borderId="24" xfId="0" applyFont="1" applyBorder="1" applyAlignment="1">
      <alignment horizontal="left" vertical="center" wrapText="1"/>
    </xf>
    <xf numFmtId="0" fontId="32" fillId="0" borderId="35" xfId="0" applyFont="1" applyBorder="1" applyAlignment="1">
      <alignment horizontal="left" vertical="center" wrapText="1"/>
    </xf>
    <xf numFmtId="0" fontId="32" fillId="26" borderId="24" xfId="0" applyFont="1" applyFill="1" applyBorder="1" applyAlignment="1">
      <alignment horizontal="left" vertical="center" wrapText="1"/>
    </xf>
    <xf numFmtId="0" fontId="32" fillId="26" borderId="25" xfId="0" applyFont="1" applyFill="1" applyBorder="1" applyAlignment="1">
      <alignment horizontal="left" vertical="center" wrapText="1"/>
    </xf>
    <xf numFmtId="0" fontId="32" fillId="26" borderId="35" xfId="0" applyFont="1" applyFill="1" applyBorder="1" applyAlignment="1">
      <alignment horizontal="left" vertical="center" wrapText="1"/>
    </xf>
    <xf numFmtId="0" fontId="35" fillId="0" borderId="0" xfId="0" applyFont="1" applyAlignment="1">
      <alignment horizontal="center" vertical="center" wrapText="1"/>
    </xf>
    <xf numFmtId="0" fontId="33" fillId="0" borderId="23" xfId="0" applyFont="1" applyBorder="1" applyAlignment="1">
      <alignment horizontal="center" vertical="top" wrapText="1"/>
    </xf>
    <xf numFmtId="0" fontId="0" fillId="0" borderId="23" xfId="0" applyBorder="1" applyAlignment="1">
      <alignment horizontal="center" vertical="top" wrapText="1"/>
    </xf>
    <xf numFmtId="2" fontId="36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0" fontId="36" fillId="0" borderId="0" xfId="0" applyFont="1" applyAlignment="1">
      <alignment wrapText="1"/>
    </xf>
    <xf numFmtId="0" fontId="0" fillId="0" borderId="0" xfId="0" applyAlignment="1">
      <alignment wrapText="1"/>
    </xf>
  </cellXfs>
  <cellStyles count="44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xr:uid="{00000000-0005-0000-0000-000012000000}"/>
    <cellStyle name="Accent2" xfId="20" xr:uid="{00000000-0005-0000-0000-000013000000}"/>
    <cellStyle name="Accent3" xfId="21" xr:uid="{00000000-0005-0000-0000-000014000000}"/>
    <cellStyle name="Accent4" xfId="22" xr:uid="{00000000-0005-0000-0000-000015000000}"/>
    <cellStyle name="Accent5" xfId="23" xr:uid="{00000000-0005-0000-0000-000016000000}"/>
    <cellStyle name="Accent6" xfId="24" xr:uid="{00000000-0005-0000-0000-000017000000}"/>
    <cellStyle name="Bad" xfId="25" xr:uid="{00000000-0005-0000-0000-000018000000}"/>
    <cellStyle name="Calculation" xfId="26" xr:uid="{00000000-0005-0000-0000-000019000000}"/>
    <cellStyle name="Check Cell" xfId="27" xr:uid="{00000000-0005-0000-0000-00001A000000}"/>
    <cellStyle name="Euro" xfId="28" xr:uid="{00000000-0005-0000-0000-00001B000000}"/>
    <cellStyle name="Explanatory Text" xfId="29" xr:uid="{00000000-0005-0000-0000-00001C000000}"/>
    <cellStyle name="Good" xfId="30" xr:uid="{00000000-0005-0000-0000-00001D000000}"/>
    <cellStyle name="Heading 1" xfId="31" xr:uid="{00000000-0005-0000-0000-00001E000000}"/>
    <cellStyle name="Heading 2" xfId="32" xr:uid="{00000000-0005-0000-0000-00001F000000}"/>
    <cellStyle name="Heading 3" xfId="33" xr:uid="{00000000-0005-0000-0000-000020000000}"/>
    <cellStyle name="Heading 4" xfId="34" xr:uid="{00000000-0005-0000-0000-000021000000}"/>
    <cellStyle name="Input" xfId="35" xr:uid="{00000000-0005-0000-0000-000022000000}"/>
    <cellStyle name="Linked Cell" xfId="36" xr:uid="{00000000-0005-0000-0000-000023000000}"/>
    <cellStyle name="Note" xfId="38" xr:uid="{00000000-0005-0000-0000-000026000000}"/>
    <cellStyle name="Output" xfId="39" xr:uid="{00000000-0005-0000-0000-000027000000}"/>
    <cellStyle name="Standard 2" xfId="43" xr:uid="{00000000-0005-0000-0000-000028000000}"/>
    <cellStyle name="Title" xfId="40" xr:uid="{00000000-0005-0000-0000-000029000000}"/>
    <cellStyle name="Total" xfId="41" xr:uid="{00000000-0005-0000-0000-00002A000000}"/>
    <cellStyle name="Warning Text" xfId="42" xr:uid="{00000000-0005-0000-0000-00002B000000}"/>
    <cellStyle name="Звичайний" xfId="0" builtinId="0"/>
    <cellStyle name="Нейтральний" xfId="37" builtinId="28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875507</xdr:colOff>
      <xdr:row>54</xdr:row>
      <xdr:rowOff>153192</xdr:rowOff>
    </xdr:from>
    <xdr:to>
      <xdr:col>4</xdr:col>
      <xdr:colOff>1312387</xdr:colOff>
      <xdr:row>54</xdr:row>
      <xdr:rowOff>820761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B2C8CD98-35AD-4BB6-AFE6-8C194843DA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44387" y="14295912"/>
          <a:ext cx="436880" cy="66756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ame@malteser-international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0A3B9F-7EA5-44E1-970F-9FF0184A3807}">
  <sheetPr>
    <tabColor indexed="13"/>
  </sheetPr>
  <dimension ref="A1:J55"/>
  <sheetViews>
    <sheetView showGridLines="0" tabSelected="1" zoomScale="120" zoomScaleNormal="120" workbookViewId="0">
      <selection activeCell="E54" sqref="E54"/>
    </sheetView>
  </sheetViews>
  <sheetFormatPr defaultColWidth="9.109375" defaultRowHeight="13.8"/>
  <cols>
    <col min="1" max="1" width="8.6640625" style="1" customWidth="1"/>
    <col min="2" max="2" width="9.109375" style="1" customWidth="1"/>
    <col min="3" max="4" width="9.109375" style="1"/>
    <col min="5" max="5" width="24.21875" style="1" customWidth="1"/>
    <col min="6" max="6" width="5.33203125" style="1" customWidth="1"/>
    <col min="7" max="7" width="11.6640625" style="1" customWidth="1"/>
    <col min="8" max="8" width="9.44140625" style="1" customWidth="1"/>
    <col min="9" max="9" width="12.6640625" style="1" customWidth="1"/>
    <col min="10" max="10" width="15.77734375" style="1" customWidth="1"/>
    <col min="11" max="16384" width="9.109375" style="1"/>
  </cols>
  <sheetData>
    <row r="1" spans="1:10" ht="14.4" thickBot="1">
      <c r="J1" s="3" t="s">
        <v>22</v>
      </c>
    </row>
    <row r="2" spans="1:10" ht="18" customHeight="1">
      <c r="A2" s="115" t="s">
        <v>16</v>
      </c>
      <c r="B2" s="116"/>
      <c r="C2" s="116"/>
      <c r="D2" s="116"/>
      <c r="E2" s="116"/>
      <c r="F2" s="4"/>
      <c r="G2" s="5"/>
      <c r="H2" s="5"/>
      <c r="I2" s="5"/>
      <c r="J2" s="6"/>
    </row>
    <row r="3" spans="1:10" ht="12.75" customHeight="1">
      <c r="A3" s="117"/>
      <c r="B3" s="118"/>
      <c r="C3" s="118"/>
      <c r="D3" s="118"/>
      <c r="E3" s="118"/>
      <c r="F3" s="7"/>
      <c r="G3" s="8"/>
      <c r="H3" s="9" t="s">
        <v>0</v>
      </c>
      <c r="I3" s="8"/>
      <c r="J3" s="10"/>
    </row>
    <row r="4" spans="1:10" ht="12.75" customHeight="1">
      <c r="A4" s="117"/>
      <c r="B4" s="118"/>
      <c r="C4" s="118"/>
      <c r="D4" s="118"/>
      <c r="E4" s="118"/>
      <c r="F4" s="7"/>
      <c r="G4" s="8"/>
      <c r="H4" s="8"/>
      <c r="I4" s="8"/>
      <c r="J4" s="10"/>
    </row>
    <row r="5" spans="1:10" ht="10.199999999999999" customHeight="1">
      <c r="A5" s="119"/>
      <c r="B5" s="120"/>
      <c r="C5" s="120"/>
      <c r="D5" s="120"/>
      <c r="E5" s="120"/>
      <c r="F5" s="11"/>
      <c r="G5" s="12"/>
      <c r="H5" s="12"/>
      <c r="I5" s="12"/>
      <c r="J5" s="13"/>
    </row>
    <row r="6" spans="1:10" s="2" customFormat="1" ht="17.399999999999999" customHeight="1">
      <c r="A6" s="121" t="s">
        <v>1</v>
      </c>
      <c r="B6" s="122"/>
      <c r="C6" s="122"/>
      <c r="D6" s="122"/>
      <c r="E6" s="122"/>
      <c r="F6" s="123" t="s">
        <v>2</v>
      </c>
      <c r="G6" s="124"/>
      <c r="H6" s="124"/>
      <c r="I6" s="124"/>
      <c r="J6" s="125"/>
    </row>
    <row r="7" spans="1:10" ht="107.4" customHeight="1">
      <c r="A7" s="126" t="s">
        <v>3</v>
      </c>
      <c r="B7" s="127"/>
      <c r="C7" s="127"/>
      <c r="D7" s="127"/>
      <c r="E7" s="127"/>
      <c r="F7" s="128" t="s">
        <v>45</v>
      </c>
      <c r="G7" s="129"/>
      <c r="H7" s="129"/>
      <c r="I7" s="129"/>
      <c r="J7" s="130"/>
    </row>
    <row r="8" spans="1:10" ht="19.95" customHeight="1">
      <c r="A8" s="126" t="s">
        <v>4</v>
      </c>
      <c r="B8" s="127"/>
      <c r="C8" s="127"/>
      <c r="D8" s="127"/>
      <c r="E8" s="127"/>
      <c r="F8" s="131" t="s">
        <v>25</v>
      </c>
      <c r="G8" s="132"/>
      <c r="H8" s="132"/>
      <c r="I8" s="132"/>
      <c r="J8" s="133"/>
    </row>
    <row r="9" spans="1:10" ht="12.75" customHeight="1">
      <c r="A9" s="14"/>
      <c r="B9" s="15"/>
      <c r="C9" s="15"/>
      <c r="D9" s="15"/>
      <c r="E9" s="15"/>
      <c r="F9" s="16"/>
      <c r="G9" s="15"/>
      <c r="H9" s="15"/>
      <c r="I9" s="15"/>
      <c r="J9" s="17"/>
    </row>
    <row r="10" spans="1:10" ht="12.75" customHeight="1">
      <c r="A10" s="14"/>
      <c r="B10" s="15"/>
      <c r="C10" s="15"/>
      <c r="D10" s="15"/>
      <c r="E10" s="15"/>
      <c r="F10" s="18" t="s">
        <v>18</v>
      </c>
      <c r="G10" s="19"/>
      <c r="H10" s="19"/>
      <c r="I10" s="19"/>
      <c r="J10" s="20"/>
    </row>
    <row r="11" spans="1:10" ht="12.75" customHeight="1">
      <c r="A11" s="126" t="s">
        <v>5</v>
      </c>
      <c r="B11" s="127"/>
      <c r="C11" s="127"/>
      <c r="D11" s="127"/>
      <c r="E11" s="127"/>
      <c r="F11" s="18" t="s">
        <v>19</v>
      </c>
      <c r="G11" s="19"/>
      <c r="H11" s="19"/>
      <c r="I11" s="19"/>
      <c r="J11" s="20"/>
    </row>
    <row r="12" spans="1:10" ht="12.75" customHeight="1">
      <c r="A12" s="21" t="s">
        <v>6</v>
      </c>
      <c r="B12" s="22"/>
      <c r="C12" s="22"/>
      <c r="D12" s="22"/>
      <c r="E12" s="22"/>
      <c r="F12" s="23" t="s">
        <v>20</v>
      </c>
      <c r="G12" s="24"/>
      <c r="H12" s="24"/>
      <c r="I12" s="24"/>
      <c r="J12" s="25"/>
    </row>
    <row r="13" spans="1:10" ht="12.75" customHeight="1">
      <c r="A13" s="134" t="s">
        <v>17</v>
      </c>
      <c r="B13" s="135"/>
      <c r="C13" s="135"/>
      <c r="D13" s="135"/>
      <c r="E13" s="135"/>
      <c r="F13" s="138" t="s">
        <v>44</v>
      </c>
      <c r="G13" s="139"/>
      <c r="H13" s="139"/>
      <c r="I13" s="139"/>
      <c r="J13" s="140"/>
    </row>
    <row r="14" spans="1:10" ht="7.95" customHeight="1">
      <c r="A14" s="136"/>
      <c r="B14" s="137"/>
      <c r="C14" s="137"/>
      <c r="D14" s="137"/>
      <c r="E14" s="137"/>
      <c r="F14" s="141"/>
      <c r="G14" s="142"/>
      <c r="H14" s="142"/>
      <c r="I14" s="142"/>
      <c r="J14" s="143"/>
    </row>
    <row r="15" spans="1:10" ht="13.95" customHeight="1">
      <c r="A15" s="144" t="s">
        <v>7</v>
      </c>
      <c r="B15" s="145"/>
      <c r="C15" s="145"/>
      <c r="D15" s="145"/>
      <c r="E15" s="145"/>
      <c r="F15" s="150" t="s">
        <v>46</v>
      </c>
      <c r="G15" s="151"/>
      <c r="H15" s="151"/>
      <c r="I15" s="151"/>
      <c r="J15" s="152"/>
    </row>
    <row r="16" spans="1:10" ht="15.6" customHeight="1">
      <c r="A16" s="146"/>
      <c r="B16" s="147"/>
      <c r="C16" s="147"/>
      <c r="D16" s="147"/>
      <c r="E16" s="147"/>
      <c r="F16" s="153"/>
      <c r="G16" s="154"/>
      <c r="H16" s="154"/>
      <c r="I16" s="154"/>
      <c r="J16" s="155"/>
    </row>
    <row r="17" spans="1:10" ht="19.8" customHeight="1">
      <c r="A17" s="148"/>
      <c r="B17" s="149"/>
      <c r="C17" s="149"/>
      <c r="D17" s="149"/>
      <c r="E17" s="149"/>
      <c r="F17" s="156"/>
      <c r="G17" s="157"/>
      <c r="H17" s="157"/>
      <c r="I17" s="157"/>
      <c r="J17" s="158"/>
    </row>
    <row r="18" spans="1:10" ht="38.4" customHeight="1">
      <c r="A18" s="112" t="s">
        <v>28</v>
      </c>
      <c r="B18" s="113"/>
      <c r="C18" s="113"/>
      <c r="D18" s="113"/>
      <c r="E18" s="113"/>
      <c r="F18" s="113"/>
      <c r="G18" s="113"/>
      <c r="H18" s="113"/>
      <c r="I18" s="113"/>
      <c r="J18" s="114"/>
    </row>
    <row r="19" spans="1:10" ht="9.6" customHeight="1">
      <c r="A19" s="161" t="s">
        <v>21</v>
      </c>
      <c r="B19" s="162"/>
      <c r="C19" s="162"/>
      <c r="D19" s="162"/>
      <c r="E19" s="163"/>
      <c r="F19" s="167"/>
      <c r="G19" s="168"/>
      <c r="H19" s="168"/>
      <c r="I19" s="168"/>
      <c r="J19" s="169"/>
    </row>
    <row r="20" spans="1:10" ht="7.2" customHeight="1">
      <c r="A20" s="164"/>
      <c r="B20" s="165"/>
      <c r="C20" s="165"/>
      <c r="D20" s="165"/>
      <c r="E20" s="166"/>
      <c r="F20" s="170"/>
      <c r="G20" s="171"/>
      <c r="H20" s="171"/>
      <c r="I20" s="171"/>
      <c r="J20" s="172"/>
    </row>
    <row r="21" spans="1:10" ht="15" customHeight="1">
      <c r="A21" s="112" t="s">
        <v>23</v>
      </c>
      <c r="B21" s="173"/>
      <c r="C21" s="173"/>
      <c r="D21" s="173"/>
      <c r="E21" s="173"/>
      <c r="F21" s="173"/>
      <c r="G21" s="173"/>
      <c r="H21" s="173"/>
      <c r="I21" s="173"/>
      <c r="J21" s="174"/>
    </row>
    <row r="22" spans="1:10" ht="15" customHeight="1">
      <c r="A22" s="161" t="s">
        <v>149</v>
      </c>
      <c r="B22" s="162"/>
      <c r="C22" s="162"/>
      <c r="D22" s="162"/>
      <c r="E22" s="163"/>
      <c r="F22" s="167"/>
      <c r="G22" s="168"/>
      <c r="H22" s="168"/>
      <c r="I22" s="168"/>
      <c r="J22" s="169"/>
    </row>
    <row r="23" spans="1:10" ht="11.4" customHeight="1">
      <c r="A23" s="164"/>
      <c r="B23" s="165"/>
      <c r="C23" s="165"/>
      <c r="D23" s="165"/>
      <c r="E23" s="166"/>
      <c r="F23" s="170"/>
      <c r="G23" s="171"/>
      <c r="H23" s="171"/>
      <c r="I23" s="171"/>
      <c r="J23" s="172"/>
    </row>
    <row r="24" spans="1:10" ht="15" customHeight="1">
      <c r="A24" s="175" t="s">
        <v>24</v>
      </c>
      <c r="B24" s="176"/>
      <c r="C24" s="176"/>
      <c r="D24" s="176"/>
      <c r="E24" s="176"/>
      <c r="F24" s="177"/>
      <c r="G24" s="177"/>
      <c r="H24" s="177"/>
      <c r="I24" s="177"/>
      <c r="J24" s="178"/>
    </row>
    <row r="25" spans="1:10" ht="15" customHeight="1">
      <c r="A25" s="161" t="s">
        <v>47</v>
      </c>
      <c r="B25" s="162"/>
      <c r="C25" s="162"/>
      <c r="D25" s="162"/>
      <c r="E25" s="163"/>
      <c r="F25" s="167"/>
      <c r="G25" s="168"/>
      <c r="H25" s="168"/>
      <c r="I25" s="168"/>
      <c r="J25" s="169"/>
    </row>
    <row r="26" spans="1:10" ht="7.2" customHeight="1">
      <c r="A26" s="164"/>
      <c r="B26" s="165"/>
      <c r="C26" s="165"/>
      <c r="D26" s="165"/>
      <c r="E26" s="166"/>
      <c r="F26" s="170"/>
      <c r="G26" s="171"/>
      <c r="H26" s="171"/>
      <c r="I26" s="171"/>
      <c r="J26" s="172"/>
    </row>
    <row r="27" spans="1:10" ht="15" customHeight="1">
      <c r="A27" s="175" t="s">
        <v>8</v>
      </c>
      <c r="B27" s="176"/>
      <c r="C27" s="176"/>
      <c r="D27" s="176"/>
      <c r="E27" s="176"/>
      <c r="F27" s="177"/>
      <c r="G27" s="177"/>
      <c r="H27" s="177"/>
      <c r="I27" s="177"/>
      <c r="J27" s="178"/>
    </row>
    <row r="28" spans="1:10" ht="10.199999999999999" customHeight="1">
      <c r="A28" s="161" t="s">
        <v>29</v>
      </c>
      <c r="B28" s="162"/>
      <c r="C28" s="162"/>
      <c r="D28" s="162"/>
      <c r="E28" s="163"/>
      <c r="F28" s="167"/>
      <c r="G28" s="168"/>
      <c r="H28" s="168"/>
      <c r="I28" s="168"/>
      <c r="J28" s="169"/>
    </row>
    <row r="29" spans="1:10" ht="9" customHeight="1" thickBot="1">
      <c r="A29" s="179"/>
      <c r="B29" s="180"/>
      <c r="C29" s="180"/>
      <c r="D29" s="180"/>
      <c r="E29" s="181"/>
      <c r="F29" s="182"/>
      <c r="G29" s="183"/>
      <c r="H29" s="183"/>
      <c r="I29" s="183"/>
      <c r="J29" s="184"/>
    </row>
    <row r="30" spans="1:10" ht="29.4" customHeight="1">
      <c r="A30" s="26" t="s">
        <v>9</v>
      </c>
      <c r="B30" s="159" t="s">
        <v>10</v>
      </c>
      <c r="C30" s="160"/>
      <c r="D30" s="160"/>
      <c r="E30" s="160"/>
      <c r="F30" s="160"/>
      <c r="G30" s="41" t="s">
        <v>32</v>
      </c>
      <c r="H30" s="41" t="s">
        <v>31</v>
      </c>
      <c r="I30" s="41" t="s">
        <v>36</v>
      </c>
      <c r="J30" s="41" t="s">
        <v>37</v>
      </c>
    </row>
    <row r="31" spans="1:10">
      <c r="A31" s="27"/>
      <c r="B31" s="28"/>
      <c r="C31" s="28"/>
      <c r="D31" s="28"/>
      <c r="E31" s="28"/>
      <c r="F31" s="28"/>
      <c r="G31" s="28"/>
      <c r="H31" s="28"/>
      <c r="I31" s="188" t="s">
        <v>11</v>
      </c>
      <c r="J31" s="114"/>
    </row>
    <row r="32" spans="1:10" ht="22.95" customHeight="1">
      <c r="A32" s="38"/>
      <c r="B32" s="189" t="s">
        <v>133</v>
      </c>
      <c r="C32" s="190"/>
      <c r="D32" s="190"/>
      <c r="E32" s="190"/>
      <c r="F32" s="191"/>
      <c r="G32" s="43"/>
      <c r="H32" s="39"/>
      <c r="I32" s="43"/>
      <c r="J32" s="45"/>
    </row>
    <row r="33" spans="1:10" ht="19.2" customHeight="1">
      <c r="A33" s="38"/>
      <c r="B33" s="192"/>
      <c r="C33" s="193"/>
      <c r="D33" s="193"/>
      <c r="E33" s="193"/>
      <c r="F33" s="194"/>
      <c r="G33" s="43"/>
      <c r="H33" s="39"/>
      <c r="I33" s="43"/>
      <c r="J33" s="45"/>
    </row>
    <row r="34" spans="1:10" ht="38.4" customHeight="1">
      <c r="A34" s="38"/>
      <c r="B34" s="195"/>
      <c r="C34" s="196"/>
      <c r="D34" s="196"/>
      <c r="E34" s="196"/>
      <c r="F34" s="197"/>
      <c r="G34" s="50"/>
      <c r="H34" s="39"/>
      <c r="I34" s="51"/>
      <c r="J34" s="52"/>
    </row>
    <row r="35" spans="1:10" ht="16.95" customHeight="1">
      <c r="A35" s="38">
        <v>1</v>
      </c>
      <c r="B35" s="185" t="s">
        <v>150</v>
      </c>
      <c r="C35" s="198"/>
      <c r="D35" s="198"/>
      <c r="E35" s="198"/>
      <c r="F35" s="199"/>
      <c r="G35" s="50"/>
      <c r="H35" s="39"/>
      <c r="I35" s="51"/>
      <c r="J35" s="52"/>
    </row>
    <row r="36" spans="1:10" ht="52.2" customHeight="1">
      <c r="A36" s="38" t="s">
        <v>26</v>
      </c>
      <c r="B36" s="200" t="s">
        <v>139</v>
      </c>
      <c r="C36" s="186"/>
      <c r="D36" s="186"/>
      <c r="E36" s="186"/>
      <c r="F36" s="187"/>
      <c r="G36" s="50" t="s">
        <v>35</v>
      </c>
      <c r="H36" s="39">
        <v>1</v>
      </c>
      <c r="I36" s="46"/>
      <c r="J36" s="47"/>
    </row>
    <row r="37" spans="1:10" ht="102.6" customHeight="1">
      <c r="A37" s="38" t="s">
        <v>27</v>
      </c>
      <c r="B37" s="200" t="s">
        <v>180</v>
      </c>
      <c r="C37" s="186"/>
      <c r="D37" s="186"/>
      <c r="E37" s="186"/>
      <c r="F37" s="187"/>
      <c r="G37" s="50" t="s">
        <v>35</v>
      </c>
      <c r="H37" s="39">
        <v>1</v>
      </c>
      <c r="I37" s="46"/>
      <c r="J37" s="47"/>
    </row>
    <row r="38" spans="1:10" ht="53.4" customHeight="1">
      <c r="A38" s="38" t="s">
        <v>57</v>
      </c>
      <c r="B38" s="200" t="s">
        <v>140</v>
      </c>
      <c r="C38" s="186"/>
      <c r="D38" s="186"/>
      <c r="E38" s="186"/>
      <c r="F38" s="187"/>
      <c r="G38" s="50" t="s">
        <v>35</v>
      </c>
      <c r="H38" s="39">
        <v>1</v>
      </c>
      <c r="I38" s="46"/>
      <c r="J38" s="47"/>
    </row>
    <row r="39" spans="1:10" ht="52.8" customHeight="1">
      <c r="A39" s="38" t="s">
        <v>58</v>
      </c>
      <c r="B39" s="200" t="s">
        <v>141</v>
      </c>
      <c r="C39" s="186"/>
      <c r="D39" s="186"/>
      <c r="E39" s="186"/>
      <c r="F39" s="187"/>
      <c r="G39" s="50" t="s">
        <v>35</v>
      </c>
      <c r="H39" s="39">
        <v>1</v>
      </c>
      <c r="I39" s="46"/>
      <c r="J39" s="47"/>
    </row>
    <row r="40" spans="1:10" ht="16.95" customHeight="1">
      <c r="A40" s="38">
        <v>2</v>
      </c>
      <c r="B40" s="185" t="s">
        <v>130</v>
      </c>
      <c r="C40" s="198"/>
      <c r="D40" s="198"/>
      <c r="E40" s="198"/>
      <c r="F40" s="199"/>
      <c r="G40" s="50"/>
      <c r="H40" s="39"/>
      <c r="I40" s="46"/>
      <c r="J40" s="47"/>
    </row>
    <row r="41" spans="1:10" ht="24.6" customHeight="1">
      <c r="A41" s="38" t="s">
        <v>40</v>
      </c>
      <c r="B41" s="200" t="s">
        <v>128</v>
      </c>
      <c r="C41" s="202"/>
      <c r="D41" s="202"/>
      <c r="E41" s="202"/>
      <c r="F41" s="203"/>
      <c r="G41" s="50" t="s">
        <v>35</v>
      </c>
      <c r="H41" s="39">
        <v>21</v>
      </c>
      <c r="I41" s="46"/>
      <c r="J41" s="47"/>
    </row>
    <row r="42" spans="1:10" ht="24.6" customHeight="1">
      <c r="A42" s="38" t="s">
        <v>61</v>
      </c>
      <c r="B42" s="200" t="s">
        <v>129</v>
      </c>
      <c r="C42" s="186"/>
      <c r="D42" s="186"/>
      <c r="E42" s="186"/>
      <c r="F42" s="187"/>
      <c r="G42" s="50" t="s">
        <v>117</v>
      </c>
      <c r="H42" s="39">
        <v>21</v>
      </c>
      <c r="I42" s="46"/>
      <c r="J42" s="47"/>
    </row>
    <row r="43" spans="1:10" ht="53.4" customHeight="1">
      <c r="A43" s="38" t="s">
        <v>62</v>
      </c>
      <c r="B43" s="200" t="s">
        <v>151</v>
      </c>
      <c r="C43" s="202"/>
      <c r="D43" s="202"/>
      <c r="E43" s="202"/>
      <c r="F43" s="203"/>
      <c r="G43" s="50" t="s">
        <v>35</v>
      </c>
      <c r="H43" s="39">
        <v>1</v>
      </c>
      <c r="I43" s="46"/>
      <c r="J43" s="47"/>
    </row>
    <row r="44" spans="1:10" ht="16.95" customHeight="1">
      <c r="A44" s="38">
        <v>3</v>
      </c>
      <c r="B44" s="185" t="s">
        <v>38</v>
      </c>
      <c r="C44" s="198"/>
      <c r="D44" s="198"/>
      <c r="E44" s="198"/>
      <c r="F44" s="199"/>
      <c r="G44" s="50"/>
      <c r="H44" s="39"/>
      <c r="I44" s="46"/>
      <c r="J44" s="47"/>
    </row>
    <row r="45" spans="1:10" ht="56.4" customHeight="1">
      <c r="A45" s="38" t="s">
        <v>41</v>
      </c>
      <c r="B45" s="200" t="s">
        <v>49</v>
      </c>
      <c r="C45" s="186"/>
      <c r="D45" s="186"/>
      <c r="E45" s="186"/>
      <c r="F45" s="187"/>
      <c r="G45" s="50" t="s">
        <v>39</v>
      </c>
      <c r="H45" s="39">
        <v>1</v>
      </c>
      <c r="I45" s="46"/>
      <c r="J45" s="47"/>
    </row>
    <row r="46" spans="1:10" ht="16.95" customHeight="1">
      <c r="A46" s="38"/>
      <c r="B46" s="185" t="s">
        <v>34</v>
      </c>
      <c r="C46" s="201"/>
      <c r="D46" s="201"/>
      <c r="E46" s="201"/>
      <c r="F46" s="201"/>
      <c r="G46" s="44"/>
      <c r="H46" s="40"/>
      <c r="I46" s="46"/>
      <c r="J46" s="47"/>
    </row>
    <row r="47" spans="1:10" ht="16.95" customHeight="1">
      <c r="A47" s="38"/>
      <c r="B47" s="185" t="s">
        <v>42</v>
      </c>
      <c r="C47" s="198"/>
      <c r="D47" s="198"/>
      <c r="E47" s="198"/>
      <c r="F47" s="199"/>
      <c r="G47" s="44"/>
      <c r="H47" s="40"/>
      <c r="I47" s="46"/>
      <c r="J47" s="47"/>
    </row>
    <row r="48" spans="1:10" ht="16.95" customHeight="1">
      <c r="A48" s="38"/>
      <c r="B48" s="185" t="s">
        <v>43</v>
      </c>
      <c r="C48" s="186"/>
      <c r="D48" s="186"/>
      <c r="E48" s="186"/>
      <c r="F48" s="187"/>
      <c r="G48" s="44"/>
      <c r="H48" s="40"/>
      <c r="I48" s="46"/>
      <c r="J48" s="47"/>
    </row>
    <row r="49" spans="1:10" ht="20.399999999999999" customHeight="1">
      <c r="A49" s="38"/>
      <c r="B49" s="185" t="s">
        <v>48</v>
      </c>
      <c r="C49" s="201"/>
      <c r="D49" s="201"/>
      <c r="E49" s="201"/>
      <c r="F49" s="201"/>
      <c r="G49" s="42"/>
      <c r="H49" s="40"/>
      <c r="I49" s="48"/>
      <c r="J49" s="49"/>
    </row>
    <row r="50" spans="1:10" ht="17.399999999999999" customHeight="1">
      <c r="A50" s="29"/>
      <c r="B50" s="210" t="s">
        <v>33</v>
      </c>
      <c r="C50" s="211"/>
      <c r="D50" s="211"/>
      <c r="E50" s="211"/>
      <c r="F50" s="211"/>
      <c r="G50" s="211"/>
      <c r="H50" s="211"/>
      <c r="I50" s="212"/>
      <c r="J50" s="46"/>
    </row>
    <row r="51" spans="1:10" ht="37.200000000000003" customHeight="1">
      <c r="A51" s="213" t="s">
        <v>12</v>
      </c>
      <c r="B51" s="214"/>
      <c r="C51" s="214"/>
      <c r="D51" s="214"/>
      <c r="E51" s="215"/>
      <c r="F51" s="216" t="s">
        <v>13</v>
      </c>
      <c r="G51" s="214"/>
      <c r="H51" s="214"/>
      <c r="I51" s="214"/>
      <c r="J51" s="217"/>
    </row>
    <row r="52" spans="1:10" ht="36" customHeight="1">
      <c r="A52" s="213" t="s">
        <v>14</v>
      </c>
      <c r="B52" s="214"/>
      <c r="C52" s="214"/>
      <c r="D52" s="214"/>
      <c r="E52" s="215"/>
      <c r="F52" s="30"/>
      <c r="G52" s="30"/>
      <c r="H52" s="30"/>
      <c r="I52" s="30"/>
      <c r="J52" s="31"/>
    </row>
    <row r="53" spans="1:10" ht="23.25" customHeight="1">
      <c r="A53" s="213" t="s">
        <v>15</v>
      </c>
      <c r="B53" s="214"/>
      <c r="C53" s="214"/>
      <c r="D53" s="214"/>
      <c r="E53" s="215"/>
      <c r="F53" s="218"/>
      <c r="G53" s="219"/>
      <c r="H53" s="219"/>
      <c r="I53" s="219"/>
      <c r="J53" s="220"/>
    </row>
    <row r="54" spans="1:10" ht="11.25" customHeight="1">
      <c r="A54" s="35"/>
      <c r="B54" s="36"/>
      <c r="C54" s="36"/>
      <c r="D54" s="36"/>
      <c r="E54" s="37"/>
      <c r="F54" s="32"/>
      <c r="G54" s="33"/>
      <c r="H54" s="33"/>
      <c r="I54" s="33"/>
      <c r="J54" s="34"/>
    </row>
    <row r="55" spans="1:10" ht="67.95" customHeight="1" thickBot="1">
      <c r="A55" s="204" t="s">
        <v>184</v>
      </c>
      <c r="B55" s="205"/>
      <c r="C55" s="205"/>
      <c r="D55" s="205"/>
      <c r="E55" s="206"/>
      <c r="F55" s="207" t="s">
        <v>30</v>
      </c>
      <c r="G55" s="208"/>
      <c r="H55" s="208"/>
      <c r="I55" s="208"/>
      <c r="J55" s="209"/>
    </row>
  </sheetData>
  <mergeCells count="50">
    <mergeCell ref="A55:E55"/>
    <mergeCell ref="F55:J55"/>
    <mergeCell ref="B49:F49"/>
    <mergeCell ref="B50:I50"/>
    <mergeCell ref="A51:E51"/>
    <mergeCell ref="F51:J51"/>
    <mergeCell ref="A52:E52"/>
    <mergeCell ref="A53:E53"/>
    <mergeCell ref="F53:J53"/>
    <mergeCell ref="B48:F48"/>
    <mergeCell ref="I31:J31"/>
    <mergeCell ref="B32:F34"/>
    <mergeCell ref="B35:F35"/>
    <mergeCell ref="B36:F36"/>
    <mergeCell ref="B37:F37"/>
    <mergeCell ref="B40:F40"/>
    <mergeCell ref="B42:F42"/>
    <mergeCell ref="B44:F44"/>
    <mergeCell ref="B45:F45"/>
    <mergeCell ref="B46:F46"/>
    <mergeCell ref="B47:F47"/>
    <mergeCell ref="B41:F41"/>
    <mergeCell ref="B38:F38"/>
    <mergeCell ref="B39:F39"/>
    <mergeCell ref="B43:F43"/>
    <mergeCell ref="B30:F30"/>
    <mergeCell ref="A19:E20"/>
    <mergeCell ref="F19:J20"/>
    <mergeCell ref="A21:J21"/>
    <mergeCell ref="A22:E23"/>
    <mergeCell ref="F22:J23"/>
    <mergeCell ref="A24:J24"/>
    <mergeCell ref="A25:E26"/>
    <mergeCell ref="F25:J26"/>
    <mergeCell ref="A27:J27"/>
    <mergeCell ref="A28:E29"/>
    <mergeCell ref="F28:J29"/>
    <mergeCell ref="A18:J18"/>
    <mergeCell ref="A2:E5"/>
    <mergeCell ref="A6:E6"/>
    <mergeCell ref="F6:J6"/>
    <mergeCell ref="A7:E7"/>
    <mergeCell ref="F7:J7"/>
    <mergeCell ref="A8:E8"/>
    <mergeCell ref="F8:J8"/>
    <mergeCell ref="A11:E11"/>
    <mergeCell ref="A13:E14"/>
    <mergeCell ref="F13:J14"/>
    <mergeCell ref="A15:E17"/>
    <mergeCell ref="F15:J17"/>
  </mergeCells>
  <hyperlinks>
    <hyperlink ref="A12" r:id="rId1" display="name@malteser-international.org" xr:uid="{56378C91-BCAA-49BE-8B4D-B1F530FBDE59}"/>
  </hyperlinks>
  <printOptions horizontalCentered="1"/>
  <pageMargins left="0.62992125984251968" right="0.62992125984251968" top="0.19685039370078741" bottom="0.59055118110236227" header="0.31496062992125984" footer="0.43307086614173229"/>
  <pageSetup scale="74" orientation="portrait" r:id="rId2"/>
  <headerFooter alignWithMargins="0">
    <oddFooter>&amp;LVersion 2.1 - status 15th of April 2015&amp;C4. Logistics management - RFQ&amp;Rnon-editable template</oddFoot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B865DB-2F4D-4B2E-8576-231C32EE384A}">
  <sheetPr>
    <tabColor indexed="13"/>
  </sheetPr>
  <dimension ref="A1:I54"/>
  <sheetViews>
    <sheetView topLeftCell="A40" zoomScale="90" zoomScaleNormal="90" workbookViewId="0">
      <selection activeCell="B51" sqref="B51:H52"/>
    </sheetView>
  </sheetViews>
  <sheetFormatPr defaultRowHeight="13.2"/>
  <cols>
    <col min="2" max="2" width="47" customWidth="1"/>
    <col min="3" max="3" width="28.109375" customWidth="1"/>
    <col min="4" max="4" width="13.77734375" customWidth="1"/>
    <col min="5" max="5" width="14.21875" customWidth="1"/>
    <col min="6" max="6" width="12.109375" customWidth="1"/>
    <col min="7" max="7" width="18.88671875" customWidth="1"/>
    <col min="8" max="8" width="18.44140625" customWidth="1"/>
  </cols>
  <sheetData>
    <row r="1" spans="1:9">
      <c r="D1" s="54" t="s">
        <v>50</v>
      </c>
    </row>
    <row r="2" spans="1:9" ht="23.4" customHeight="1" thickBot="1">
      <c r="A2" s="221" t="s">
        <v>75</v>
      </c>
      <c r="B2" s="106"/>
      <c r="C2" s="106"/>
      <c r="D2" s="106"/>
      <c r="E2" s="106"/>
      <c r="F2" s="106"/>
      <c r="G2" s="106"/>
      <c r="H2" s="106"/>
      <c r="I2" s="106"/>
    </row>
    <row r="3" spans="1:9" ht="79.8" customHeight="1">
      <c r="A3" s="60" t="s">
        <v>9</v>
      </c>
      <c r="B3" s="61" t="s">
        <v>132</v>
      </c>
      <c r="C3" s="61" t="s">
        <v>138</v>
      </c>
      <c r="D3" s="61" t="s">
        <v>67</v>
      </c>
      <c r="E3" s="61" t="s">
        <v>53</v>
      </c>
      <c r="F3" s="61" t="s">
        <v>51</v>
      </c>
      <c r="G3" s="61" t="s">
        <v>136</v>
      </c>
      <c r="H3" s="62" t="s">
        <v>137</v>
      </c>
    </row>
    <row r="4" spans="1:9" ht="16.2" customHeight="1">
      <c r="A4" s="63"/>
      <c r="B4" s="222" t="s">
        <v>135</v>
      </c>
      <c r="C4" s="223"/>
      <c r="D4" s="223"/>
      <c r="E4" s="223"/>
      <c r="F4" s="223"/>
      <c r="G4" s="57"/>
      <c r="H4" s="64"/>
    </row>
    <row r="5" spans="1:9" ht="18.600000000000001" customHeight="1">
      <c r="A5" s="63" t="s">
        <v>26</v>
      </c>
      <c r="B5" s="57" t="s">
        <v>131</v>
      </c>
      <c r="C5" s="57"/>
      <c r="D5" s="57"/>
      <c r="E5" s="57"/>
      <c r="F5" s="57"/>
      <c r="G5" s="57"/>
      <c r="H5" s="64"/>
    </row>
    <row r="6" spans="1:9" ht="39.6">
      <c r="A6" s="70" t="s">
        <v>71</v>
      </c>
      <c r="B6" s="71" t="s">
        <v>110</v>
      </c>
      <c r="C6" s="55"/>
      <c r="D6" s="56">
        <v>20</v>
      </c>
      <c r="E6" s="58">
        <f>D6*18</f>
        <v>360</v>
      </c>
      <c r="F6" s="58" t="s">
        <v>52</v>
      </c>
      <c r="G6" s="55"/>
      <c r="H6" s="65"/>
    </row>
    <row r="7" spans="1:9" ht="66">
      <c r="A7" s="70" t="s">
        <v>72</v>
      </c>
      <c r="B7" s="84" t="s">
        <v>183</v>
      </c>
      <c r="C7" s="55"/>
      <c r="D7" s="56">
        <v>20</v>
      </c>
      <c r="E7" s="58">
        <f t="shared" ref="E7:E29" si="0">D7*18</f>
        <v>360</v>
      </c>
      <c r="F7" s="56" t="s">
        <v>52</v>
      </c>
      <c r="G7" s="55"/>
      <c r="H7" s="65"/>
    </row>
    <row r="8" spans="1:9" ht="66">
      <c r="A8" s="70" t="s">
        <v>73</v>
      </c>
      <c r="B8" s="71" t="s">
        <v>111</v>
      </c>
      <c r="C8" s="55"/>
      <c r="D8" s="56">
        <v>20</v>
      </c>
      <c r="E8" s="58">
        <f t="shared" si="0"/>
        <v>360</v>
      </c>
      <c r="F8" s="56" t="s">
        <v>52</v>
      </c>
      <c r="G8" s="55"/>
      <c r="H8" s="65"/>
    </row>
    <row r="9" spans="1:9" ht="66">
      <c r="A9" s="70" t="s">
        <v>74</v>
      </c>
      <c r="B9" s="71" t="s">
        <v>112</v>
      </c>
      <c r="C9" s="55"/>
      <c r="D9" s="56">
        <v>20</v>
      </c>
      <c r="E9" s="58">
        <f t="shared" si="0"/>
        <v>360</v>
      </c>
      <c r="F9" s="58" t="s">
        <v>52</v>
      </c>
      <c r="G9" s="55"/>
      <c r="H9" s="65"/>
    </row>
    <row r="10" spans="1:9" ht="19.8" customHeight="1">
      <c r="A10" s="63" t="s">
        <v>27</v>
      </c>
      <c r="B10" s="57" t="s">
        <v>68</v>
      </c>
      <c r="C10" s="55"/>
      <c r="D10" s="56"/>
      <c r="E10" s="58"/>
      <c r="F10" s="56"/>
      <c r="G10" s="55"/>
      <c r="H10" s="65"/>
    </row>
    <row r="11" spans="1:9">
      <c r="A11" s="73" t="s">
        <v>76</v>
      </c>
      <c r="B11" s="77" t="s">
        <v>56</v>
      </c>
      <c r="C11" s="75"/>
      <c r="D11" s="75">
        <v>20</v>
      </c>
      <c r="E11" s="74">
        <f t="shared" si="0"/>
        <v>360</v>
      </c>
      <c r="F11" s="75" t="s">
        <v>52</v>
      </c>
      <c r="G11" s="55"/>
      <c r="H11" s="65"/>
    </row>
    <row r="12" spans="1:9">
      <c r="A12" s="73" t="s">
        <v>77</v>
      </c>
      <c r="B12" s="77" t="s">
        <v>66</v>
      </c>
      <c r="C12" s="75"/>
      <c r="D12" s="75">
        <v>20</v>
      </c>
      <c r="E12" s="74">
        <f t="shared" si="0"/>
        <v>360</v>
      </c>
      <c r="F12" s="75" t="s">
        <v>52</v>
      </c>
      <c r="G12" s="55"/>
      <c r="H12" s="65"/>
    </row>
    <row r="13" spans="1:9">
      <c r="A13" s="73" t="s">
        <v>78</v>
      </c>
      <c r="B13" s="77" t="s">
        <v>59</v>
      </c>
      <c r="C13" s="75"/>
      <c r="D13" s="75">
        <v>20</v>
      </c>
      <c r="E13" s="74">
        <f t="shared" si="0"/>
        <v>360</v>
      </c>
      <c r="F13" s="74" t="s">
        <v>52</v>
      </c>
      <c r="G13" s="55"/>
      <c r="H13" s="65"/>
    </row>
    <row r="14" spans="1:9">
      <c r="A14" s="73" t="s">
        <v>79</v>
      </c>
      <c r="B14" s="77" t="s">
        <v>98</v>
      </c>
      <c r="C14" s="75"/>
      <c r="D14" s="75">
        <v>20</v>
      </c>
      <c r="E14" s="74">
        <f>D14*18</f>
        <v>360</v>
      </c>
      <c r="F14" s="75" t="s">
        <v>52</v>
      </c>
      <c r="G14" s="55"/>
      <c r="H14" s="65"/>
    </row>
    <row r="15" spans="1:9">
      <c r="A15" s="73" t="s">
        <v>80</v>
      </c>
      <c r="B15" s="77" t="s">
        <v>99</v>
      </c>
      <c r="C15" s="75"/>
      <c r="D15" s="75">
        <v>20</v>
      </c>
      <c r="E15" s="74">
        <f>D15*18</f>
        <v>360</v>
      </c>
      <c r="F15" s="75" t="s">
        <v>52</v>
      </c>
      <c r="G15" s="55"/>
      <c r="H15" s="65"/>
    </row>
    <row r="16" spans="1:9">
      <c r="A16" s="73" t="s">
        <v>81</v>
      </c>
      <c r="B16" s="77" t="s">
        <v>64</v>
      </c>
      <c r="C16" s="75"/>
      <c r="D16" s="75">
        <v>1</v>
      </c>
      <c r="E16" s="74">
        <f>D16*18</f>
        <v>18</v>
      </c>
      <c r="F16" s="75" t="s">
        <v>52</v>
      </c>
      <c r="G16" s="55"/>
      <c r="H16" s="65"/>
    </row>
    <row r="17" spans="1:8" ht="39.6">
      <c r="A17" s="73" t="s">
        <v>82</v>
      </c>
      <c r="B17" s="78" t="s">
        <v>100</v>
      </c>
      <c r="C17" s="75"/>
      <c r="D17" s="75">
        <v>1</v>
      </c>
      <c r="E17" s="74">
        <f t="shared" si="0"/>
        <v>18</v>
      </c>
      <c r="F17" s="75" t="s">
        <v>52</v>
      </c>
      <c r="G17" s="55"/>
      <c r="H17" s="65"/>
    </row>
    <row r="18" spans="1:8">
      <c r="A18" s="73" t="s">
        <v>83</v>
      </c>
      <c r="B18" s="77" t="s">
        <v>101</v>
      </c>
      <c r="C18" s="75"/>
      <c r="D18" s="75">
        <v>1</v>
      </c>
      <c r="E18" s="74">
        <f t="shared" si="0"/>
        <v>18</v>
      </c>
      <c r="F18" s="75" t="s">
        <v>52</v>
      </c>
      <c r="G18" s="55"/>
      <c r="H18" s="65"/>
    </row>
    <row r="19" spans="1:8" ht="26.4">
      <c r="A19" s="73" t="s">
        <v>84</v>
      </c>
      <c r="B19" s="78" t="s">
        <v>102</v>
      </c>
      <c r="C19" s="75"/>
      <c r="D19" s="75">
        <v>1</v>
      </c>
      <c r="E19" s="74">
        <f t="shared" si="0"/>
        <v>18</v>
      </c>
      <c r="F19" s="75" t="s">
        <v>52</v>
      </c>
      <c r="G19" s="55"/>
      <c r="H19" s="65"/>
    </row>
    <row r="20" spans="1:8">
      <c r="A20" s="73" t="s">
        <v>85</v>
      </c>
      <c r="B20" s="77" t="s">
        <v>55</v>
      </c>
      <c r="C20" s="75"/>
      <c r="D20" s="75">
        <v>1</v>
      </c>
      <c r="E20" s="74">
        <f>D20*18</f>
        <v>18</v>
      </c>
      <c r="F20" s="75" t="s">
        <v>52</v>
      </c>
      <c r="G20" s="55"/>
      <c r="H20" s="65"/>
    </row>
    <row r="21" spans="1:8" ht="26.4">
      <c r="A21" s="73" t="s">
        <v>86</v>
      </c>
      <c r="B21" s="78" t="s">
        <v>103</v>
      </c>
      <c r="C21" s="75"/>
      <c r="D21" s="75">
        <v>2</v>
      </c>
      <c r="E21" s="74">
        <f t="shared" si="0"/>
        <v>36</v>
      </c>
      <c r="F21" s="75" t="s">
        <v>52</v>
      </c>
      <c r="G21" s="55"/>
      <c r="H21" s="65"/>
    </row>
    <row r="22" spans="1:8">
      <c r="A22" s="83" t="s">
        <v>57</v>
      </c>
      <c r="B22" s="57" t="s">
        <v>65</v>
      </c>
      <c r="C22" s="55"/>
      <c r="D22" s="56"/>
      <c r="E22" s="58"/>
      <c r="F22" s="56"/>
      <c r="G22" s="55"/>
      <c r="H22" s="65"/>
    </row>
    <row r="23" spans="1:8">
      <c r="A23" s="73" t="s">
        <v>87</v>
      </c>
      <c r="B23" s="59" t="s">
        <v>104</v>
      </c>
      <c r="C23" s="55"/>
      <c r="D23" s="56">
        <v>2</v>
      </c>
      <c r="E23" s="58">
        <f t="shared" si="0"/>
        <v>36</v>
      </c>
      <c r="F23" s="56" t="s">
        <v>52</v>
      </c>
      <c r="G23" s="55"/>
      <c r="H23" s="65"/>
    </row>
    <row r="24" spans="1:8">
      <c r="A24" s="73" t="s">
        <v>88</v>
      </c>
      <c r="B24" s="59" t="s">
        <v>105</v>
      </c>
      <c r="C24" s="55"/>
      <c r="D24" s="56">
        <v>2</v>
      </c>
      <c r="E24" s="58">
        <f t="shared" si="0"/>
        <v>36</v>
      </c>
      <c r="F24" s="56" t="s">
        <v>52</v>
      </c>
      <c r="G24" s="55"/>
      <c r="H24" s="65"/>
    </row>
    <row r="25" spans="1:8">
      <c r="A25" s="73" t="s">
        <v>89</v>
      </c>
      <c r="B25" s="59" t="s">
        <v>63</v>
      </c>
      <c r="C25" s="55"/>
      <c r="D25" s="56">
        <v>1</v>
      </c>
      <c r="E25" s="58">
        <f t="shared" si="0"/>
        <v>18</v>
      </c>
      <c r="F25" s="58" t="s">
        <v>52</v>
      </c>
      <c r="G25" s="55"/>
      <c r="H25" s="65"/>
    </row>
    <row r="26" spans="1:8">
      <c r="A26" s="73" t="s">
        <v>90</v>
      </c>
      <c r="B26" s="59" t="s">
        <v>106</v>
      </c>
      <c r="C26" s="55"/>
      <c r="D26" s="56">
        <v>3</v>
      </c>
      <c r="E26" s="58">
        <f t="shared" si="0"/>
        <v>54</v>
      </c>
      <c r="F26" s="58" t="s">
        <v>52</v>
      </c>
      <c r="G26" s="55"/>
      <c r="H26" s="65"/>
    </row>
    <row r="27" spans="1:8">
      <c r="A27" s="73" t="s">
        <v>91</v>
      </c>
      <c r="B27" s="59" t="s">
        <v>107</v>
      </c>
      <c r="C27" s="55"/>
      <c r="D27" s="56">
        <v>1</v>
      </c>
      <c r="E27" s="58">
        <f t="shared" si="0"/>
        <v>18</v>
      </c>
      <c r="F27" s="58" t="s">
        <v>52</v>
      </c>
      <c r="G27" s="55"/>
      <c r="H27" s="65"/>
    </row>
    <row r="28" spans="1:8">
      <c r="A28" s="83" t="s">
        <v>58</v>
      </c>
      <c r="B28" s="57" t="s">
        <v>69</v>
      </c>
      <c r="C28" s="55"/>
      <c r="D28" s="56"/>
      <c r="E28" s="58"/>
      <c r="F28" s="58"/>
      <c r="G28" s="55"/>
      <c r="H28" s="65"/>
    </row>
    <row r="29" spans="1:8" ht="26.4">
      <c r="A29" s="89" t="s">
        <v>92</v>
      </c>
      <c r="B29" s="78" t="s">
        <v>114</v>
      </c>
      <c r="C29" s="55"/>
      <c r="D29" s="56">
        <v>1</v>
      </c>
      <c r="E29" s="58">
        <f t="shared" si="0"/>
        <v>18</v>
      </c>
      <c r="F29" s="74" t="s">
        <v>52</v>
      </c>
      <c r="G29" s="55"/>
      <c r="H29" s="65"/>
    </row>
    <row r="30" spans="1:8" ht="26.4">
      <c r="A30" s="73" t="s">
        <v>93</v>
      </c>
      <c r="B30" s="78" t="s">
        <v>113</v>
      </c>
      <c r="C30" s="55"/>
      <c r="D30" s="56">
        <v>1</v>
      </c>
      <c r="E30" s="58">
        <f>D30*18</f>
        <v>18</v>
      </c>
      <c r="F30" s="74" t="s">
        <v>52</v>
      </c>
      <c r="G30" s="55"/>
      <c r="H30" s="65"/>
    </row>
    <row r="31" spans="1:8">
      <c r="A31" s="73" t="s">
        <v>94</v>
      </c>
      <c r="B31" s="59" t="s">
        <v>115</v>
      </c>
      <c r="C31" s="55"/>
      <c r="D31" s="56">
        <v>1</v>
      </c>
      <c r="E31" s="58">
        <f>D31*18</f>
        <v>18</v>
      </c>
      <c r="F31" s="75" t="s">
        <v>52</v>
      </c>
      <c r="G31" s="55"/>
      <c r="H31" s="65"/>
    </row>
    <row r="32" spans="1:8">
      <c r="A32" s="73" t="s">
        <v>95</v>
      </c>
      <c r="B32" s="59" t="s">
        <v>108</v>
      </c>
      <c r="C32" s="55"/>
      <c r="D32" s="56">
        <v>1</v>
      </c>
      <c r="E32" s="58">
        <f>D32*18</f>
        <v>18</v>
      </c>
      <c r="F32" s="75" t="s">
        <v>52</v>
      </c>
      <c r="G32" s="55"/>
      <c r="H32" s="65"/>
    </row>
    <row r="33" spans="1:8">
      <c r="A33" s="73" t="s">
        <v>96</v>
      </c>
      <c r="B33" s="59" t="s">
        <v>109</v>
      </c>
      <c r="C33" s="55"/>
      <c r="D33" s="56">
        <v>1</v>
      </c>
      <c r="E33" s="58">
        <f>D33*18</f>
        <v>18</v>
      </c>
      <c r="F33" s="75" t="s">
        <v>52</v>
      </c>
      <c r="G33" s="55"/>
      <c r="H33" s="65"/>
    </row>
    <row r="34" spans="1:8" ht="26.4">
      <c r="A34" s="73" t="s">
        <v>97</v>
      </c>
      <c r="B34" s="78" t="s">
        <v>116</v>
      </c>
      <c r="C34" s="55"/>
      <c r="D34" s="56">
        <v>1</v>
      </c>
      <c r="E34" s="58">
        <f>D34*18</f>
        <v>18</v>
      </c>
      <c r="F34" s="75" t="s">
        <v>52</v>
      </c>
      <c r="G34" s="55"/>
      <c r="H34" s="65"/>
    </row>
    <row r="35" spans="1:8">
      <c r="A35" s="73"/>
      <c r="B35" s="87" t="s">
        <v>54</v>
      </c>
      <c r="C35" s="87"/>
      <c r="D35" s="88">
        <f>SUM(D6:D34)</f>
        <v>202</v>
      </c>
      <c r="E35" s="88">
        <f>SUM(E6:E34)</f>
        <v>3636</v>
      </c>
      <c r="F35" s="88" t="s">
        <v>52</v>
      </c>
      <c r="G35" s="87"/>
      <c r="H35" s="90"/>
    </row>
    <row r="36" spans="1:8">
      <c r="A36" s="73"/>
      <c r="B36" s="222" t="s">
        <v>134</v>
      </c>
      <c r="C36" s="223"/>
      <c r="D36" s="223"/>
      <c r="E36" s="223"/>
      <c r="F36" s="223"/>
      <c r="G36" s="55"/>
      <c r="H36" s="65"/>
    </row>
    <row r="37" spans="1:8" ht="26.4">
      <c r="A37" s="98" t="s">
        <v>40</v>
      </c>
      <c r="B37" s="85" t="s">
        <v>119</v>
      </c>
      <c r="C37" s="86"/>
      <c r="D37" s="56">
        <v>21</v>
      </c>
      <c r="E37" s="58">
        <f>21*18</f>
        <v>378</v>
      </c>
      <c r="F37" s="74" t="s">
        <v>117</v>
      </c>
      <c r="G37" s="55"/>
      <c r="H37" s="65"/>
    </row>
    <row r="38" spans="1:8" ht="26.4">
      <c r="A38" s="98" t="s">
        <v>61</v>
      </c>
      <c r="B38" s="85" t="s">
        <v>120</v>
      </c>
      <c r="C38" s="86"/>
      <c r="D38" s="56">
        <v>21</v>
      </c>
      <c r="E38" s="58">
        <f>D38*18</f>
        <v>378</v>
      </c>
      <c r="F38" s="75" t="s">
        <v>117</v>
      </c>
      <c r="G38" s="55"/>
      <c r="H38" s="65"/>
    </row>
    <row r="39" spans="1:8" ht="26.4">
      <c r="A39" s="98" t="s">
        <v>62</v>
      </c>
      <c r="B39" s="85" t="s">
        <v>142</v>
      </c>
      <c r="C39" s="86"/>
      <c r="D39" s="56"/>
      <c r="E39" s="58"/>
      <c r="F39" s="75"/>
      <c r="G39" s="55"/>
      <c r="H39" s="65"/>
    </row>
    <row r="40" spans="1:8">
      <c r="A40" s="73" t="s">
        <v>143</v>
      </c>
      <c r="B40" s="71" t="s">
        <v>121</v>
      </c>
      <c r="C40" s="55"/>
      <c r="D40" s="56">
        <v>1</v>
      </c>
      <c r="E40" s="58">
        <f>D40*18</f>
        <v>18</v>
      </c>
      <c r="F40" s="74" t="s">
        <v>60</v>
      </c>
      <c r="G40" s="55"/>
      <c r="H40" s="65"/>
    </row>
    <row r="41" spans="1:8" ht="26.4">
      <c r="A41" s="73" t="s">
        <v>144</v>
      </c>
      <c r="B41" s="71" t="s">
        <v>122</v>
      </c>
      <c r="C41" s="55"/>
      <c r="D41" s="56">
        <v>1</v>
      </c>
      <c r="E41" s="58">
        <v>18</v>
      </c>
      <c r="F41" s="75" t="s">
        <v>60</v>
      </c>
      <c r="G41" s="55"/>
      <c r="H41" s="65"/>
    </row>
    <row r="42" spans="1:8">
      <c r="A42" s="73" t="s">
        <v>145</v>
      </c>
      <c r="B42" s="71" t="s">
        <v>123</v>
      </c>
      <c r="C42" s="55"/>
      <c r="D42" s="56">
        <v>1</v>
      </c>
      <c r="E42" s="58">
        <v>18</v>
      </c>
      <c r="F42" s="75" t="s">
        <v>60</v>
      </c>
      <c r="G42" s="55"/>
      <c r="H42" s="65"/>
    </row>
    <row r="43" spans="1:8">
      <c r="A43" s="73" t="s">
        <v>146</v>
      </c>
      <c r="B43" s="71" t="s">
        <v>124</v>
      </c>
      <c r="C43" s="55"/>
      <c r="D43" s="56">
        <v>1</v>
      </c>
      <c r="E43" s="58">
        <v>18</v>
      </c>
      <c r="F43" s="75" t="s">
        <v>60</v>
      </c>
      <c r="G43" s="55"/>
      <c r="H43" s="65"/>
    </row>
    <row r="44" spans="1:8" ht="26.4">
      <c r="A44" s="73" t="s">
        <v>147</v>
      </c>
      <c r="B44" s="71" t="s">
        <v>125</v>
      </c>
      <c r="C44" s="55"/>
      <c r="D44" s="56">
        <v>1</v>
      </c>
      <c r="E44" s="58">
        <v>18</v>
      </c>
      <c r="F44" s="75" t="s">
        <v>60</v>
      </c>
      <c r="G44" s="55"/>
      <c r="H44" s="65"/>
    </row>
    <row r="45" spans="1:8">
      <c r="A45" s="73" t="s">
        <v>148</v>
      </c>
      <c r="B45" s="71" t="s">
        <v>118</v>
      </c>
      <c r="C45" s="55"/>
      <c r="D45" s="56">
        <v>1</v>
      </c>
      <c r="E45" s="58">
        <v>18</v>
      </c>
      <c r="F45" s="75" t="s">
        <v>52</v>
      </c>
      <c r="G45" s="55"/>
      <c r="H45" s="65"/>
    </row>
    <row r="46" spans="1:8">
      <c r="A46" s="89"/>
      <c r="B46" s="71"/>
      <c r="C46" s="55"/>
      <c r="D46" s="56"/>
      <c r="E46" s="58"/>
      <c r="F46" s="75"/>
      <c r="G46" s="55"/>
      <c r="H46" s="65"/>
    </row>
    <row r="47" spans="1:8" ht="13.8" thickBot="1">
      <c r="A47" s="72"/>
      <c r="B47" s="91" t="s">
        <v>54</v>
      </c>
      <c r="C47" s="91"/>
      <c r="D47" s="92">
        <f>SUM(D37:D45)</f>
        <v>48</v>
      </c>
      <c r="E47" s="92">
        <f>SUM(E37:E45)</f>
        <v>864</v>
      </c>
      <c r="F47" s="92" t="s">
        <v>52</v>
      </c>
      <c r="G47" s="91"/>
      <c r="H47" s="93"/>
    </row>
    <row r="48" spans="1:8">
      <c r="A48" s="94"/>
      <c r="B48" s="95"/>
      <c r="C48" s="95"/>
      <c r="D48" s="96"/>
      <c r="E48" s="96"/>
      <c r="F48" s="96"/>
      <c r="G48" s="95"/>
      <c r="H48" s="97"/>
    </row>
    <row r="49" spans="1:8" ht="13.8" thickBot="1">
      <c r="A49" s="67"/>
      <c r="B49" s="80" t="s">
        <v>127</v>
      </c>
      <c r="C49" s="80"/>
      <c r="D49" s="81"/>
      <c r="E49" s="81"/>
      <c r="F49" s="81"/>
      <c r="G49" s="80"/>
      <c r="H49" s="82"/>
    </row>
    <row r="51" spans="1:8" ht="32.4" customHeight="1">
      <c r="A51" s="53" t="s">
        <v>171</v>
      </c>
      <c r="B51" s="224" t="s">
        <v>70</v>
      </c>
      <c r="C51" s="225"/>
      <c r="D51" s="225"/>
      <c r="E51" s="225"/>
      <c r="F51" s="225"/>
      <c r="G51" s="225"/>
      <c r="H51" s="225"/>
    </row>
    <row r="52" spans="1:8" ht="40.799999999999997" customHeight="1">
      <c r="A52" s="53" t="s">
        <v>171</v>
      </c>
      <c r="B52" s="226" t="s">
        <v>126</v>
      </c>
      <c r="C52" s="227"/>
      <c r="D52" s="227"/>
      <c r="E52" s="227"/>
      <c r="F52" s="227"/>
      <c r="G52" s="227"/>
      <c r="H52" s="227"/>
    </row>
    <row r="53" spans="1:8" ht="6" customHeight="1"/>
    <row r="54" spans="1:8" ht="11.4" customHeight="1"/>
  </sheetData>
  <mergeCells count="5">
    <mergeCell ref="A2:I2"/>
    <mergeCell ref="B4:F4"/>
    <mergeCell ref="B36:F36"/>
    <mergeCell ref="B51:H51"/>
    <mergeCell ref="B52:H5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AE9499-A459-4305-8939-EEDFBC34386B}">
  <dimension ref="A1:L20"/>
  <sheetViews>
    <sheetView topLeftCell="A12" zoomScale="70" zoomScaleNormal="70" workbookViewId="0">
      <selection activeCell="F17" sqref="F17"/>
    </sheetView>
  </sheetViews>
  <sheetFormatPr defaultRowHeight="13.2"/>
  <cols>
    <col min="1" max="1" width="7.109375" customWidth="1"/>
    <col min="2" max="2" width="30.44140625" customWidth="1"/>
    <col min="3" max="4" width="16.88671875" customWidth="1"/>
    <col min="5" max="5" width="17.5546875" customWidth="1"/>
    <col min="6" max="6" width="34.77734375" customWidth="1"/>
  </cols>
  <sheetData>
    <row r="1" spans="1:12">
      <c r="A1" s="105" t="s">
        <v>152</v>
      </c>
      <c r="B1" s="106"/>
      <c r="C1" s="106"/>
      <c r="D1" s="106"/>
      <c r="E1" s="106"/>
      <c r="F1" s="106"/>
      <c r="G1" s="54"/>
      <c r="H1" s="54"/>
      <c r="I1" s="54"/>
      <c r="J1" s="54"/>
      <c r="K1" s="54"/>
      <c r="L1" s="54"/>
    </row>
    <row r="2" spans="1:12" ht="29.4" customHeight="1">
      <c r="A2" s="107" t="s">
        <v>179</v>
      </c>
      <c r="B2" s="108"/>
      <c r="C2" s="108"/>
      <c r="D2" s="108"/>
      <c r="E2" s="108"/>
      <c r="F2" s="108"/>
      <c r="G2" s="104"/>
      <c r="H2" s="104"/>
      <c r="I2" s="104"/>
      <c r="J2" s="104"/>
      <c r="K2" s="104"/>
      <c r="L2" s="104"/>
    </row>
    <row r="3" spans="1:12" ht="39.6" customHeight="1" thickBot="1">
      <c r="A3" s="109" t="s">
        <v>177</v>
      </c>
      <c r="B3" s="110"/>
      <c r="C3" s="110"/>
      <c r="D3" s="110"/>
      <c r="E3" s="110"/>
      <c r="F3" s="110"/>
    </row>
    <row r="4" spans="1:12" ht="39.6">
      <c r="A4" s="99" t="s">
        <v>153</v>
      </c>
      <c r="B4" s="100" t="s">
        <v>161</v>
      </c>
      <c r="C4" s="101" t="s">
        <v>154</v>
      </c>
      <c r="D4" s="101" t="s">
        <v>176</v>
      </c>
      <c r="E4" s="101" t="s">
        <v>155</v>
      </c>
      <c r="F4" s="102" t="s">
        <v>156</v>
      </c>
    </row>
    <row r="5" spans="1:12" ht="68.400000000000006" customHeight="1">
      <c r="A5" s="79">
        <v>1</v>
      </c>
      <c r="B5" s="76" t="s">
        <v>160</v>
      </c>
      <c r="C5" s="75" t="s">
        <v>157</v>
      </c>
      <c r="D5" s="76" t="s">
        <v>175</v>
      </c>
      <c r="E5" s="76" t="s">
        <v>162</v>
      </c>
      <c r="F5" s="103" t="s">
        <v>173</v>
      </c>
    </row>
    <row r="6" spans="1:12" ht="68.400000000000006" customHeight="1">
      <c r="A6" s="79">
        <v>2</v>
      </c>
      <c r="B6" s="76" t="s">
        <v>160</v>
      </c>
      <c r="C6" s="75" t="s">
        <v>157</v>
      </c>
      <c r="D6" s="76" t="s">
        <v>175</v>
      </c>
      <c r="E6" s="76" t="s">
        <v>162</v>
      </c>
      <c r="F6" s="103" t="s">
        <v>174</v>
      </c>
    </row>
    <row r="7" spans="1:12" ht="68.400000000000006" customHeight="1">
      <c r="A7" s="79">
        <v>3</v>
      </c>
      <c r="B7" s="76" t="s">
        <v>160</v>
      </c>
      <c r="C7" s="75" t="s">
        <v>158</v>
      </c>
      <c r="D7" s="76" t="s">
        <v>175</v>
      </c>
      <c r="E7" s="76" t="s">
        <v>159</v>
      </c>
      <c r="F7" s="103" t="s">
        <v>172</v>
      </c>
    </row>
    <row r="8" spans="1:12" ht="68.400000000000006" customHeight="1">
      <c r="A8" s="79">
        <v>4</v>
      </c>
      <c r="B8" s="76" t="s">
        <v>160</v>
      </c>
      <c r="C8" s="75" t="s">
        <v>157</v>
      </c>
      <c r="D8" s="76" t="s">
        <v>175</v>
      </c>
      <c r="E8" s="76" t="s">
        <v>163</v>
      </c>
      <c r="F8" s="103" t="s">
        <v>172</v>
      </c>
    </row>
    <row r="9" spans="1:12" ht="68.400000000000006" customHeight="1">
      <c r="A9" s="79">
        <v>5</v>
      </c>
      <c r="B9" s="76" t="s">
        <v>160</v>
      </c>
      <c r="C9" s="75" t="s">
        <v>158</v>
      </c>
      <c r="D9" s="76" t="s">
        <v>175</v>
      </c>
      <c r="E9" s="76" t="s">
        <v>164</v>
      </c>
      <c r="F9" s="103" t="s">
        <v>173</v>
      </c>
    </row>
    <row r="10" spans="1:12" ht="66">
      <c r="A10" s="79">
        <v>6</v>
      </c>
      <c r="B10" s="76" t="s">
        <v>160</v>
      </c>
      <c r="C10" s="75" t="s">
        <v>158</v>
      </c>
      <c r="D10" s="76" t="s">
        <v>175</v>
      </c>
      <c r="E10" s="76" t="s">
        <v>164</v>
      </c>
      <c r="F10" s="103" t="s">
        <v>181</v>
      </c>
    </row>
    <row r="11" spans="1:12" ht="66">
      <c r="A11" s="79">
        <v>7</v>
      </c>
      <c r="B11" s="76" t="s">
        <v>160</v>
      </c>
      <c r="C11" s="75" t="s">
        <v>158</v>
      </c>
      <c r="D11" s="76" t="s">
        <v>175</v>
      </c>
      <c r="E11" s="76" t="s">
        <v>164</v>
      </c>
      <c r="F11" s="103" t="s">
        <v>182</v>
      </c>
    </row>
    <row r="12" spans="1:12" ht="66">
      <c r="A12" s="79">
        <v>8</v>
      </c>
      <c r="B12" s="76" t="s">
        <v>160</v>
      </c>
      <c r="C12" s="75" t="s">
        <v>157</v>
      </c>
      <c r="D12" s="76" t="s">
        <v>175</v>
      </c>
      <c r="E12" s="76" t="s">
        <v>165</v>
      </c>
      <c r="F12" s="103" t="s">
        <v>174</v>
      </c>
    </row>
    <row r="13" spans="1:12" ht="66">
      <c r="A13" s="79">
        <v>9</v>
      </c>
      <c r="B13" s="76" t="s">
        <v>160</v>
      </c>
      <c r="C13" s="75" t="s">
        <v>158</v>
      </c>
      <c r="D13" s="76" t="s">
        <v>175</v>
      </c>
      <c r="E13" s="76" t="s">
        <v>165</v>
      </c>
      <c r="F13" s="103" t="s">
        <v>173</v>
      </c>
    </row>
    <row r="14" spans="1:12" ht="66">
      <c r="A14" s="79">
        <v>10</v>
      </c>
      <c r="B14" s="76" t="s">
        <v>160</v>
      </c>
      <c r="C14" s="75" t="s">
        <v>157</v>
      </c>
      <c r="D14" s="76" t="s">
        <v>175</v>
      </c>
      <c r="E14" s="76" t="s">
        <v>166</v>
      </c>
      <c r="F14" s="103" t="s">
        <v>173</v>
      </c>
    </row>
    <row r="15" spans="1:12" ht="66">
      <c r="A15" s="79">
        <v>11</v>
      </c>
      <c r="B15" s="76" t="s">
        <v>160</v>
      </c>
      <c r="C15" s="75" t="s">
        <v>158</v>
      </c>
      <c r="D15" s="76" t="s">
        <v>175</v>
      </c>
      <c r="E15" s="76" t="s">
        <v>167</v>
      </c>
      <c r="F15" s="103" t="s">
        <v>174</v>
      </c>
    </row>
    <row r="16" spans="1:12" ht="66">
      <c r="A16" s="79">
        <v>12</v>
      </c>
      <c r="B16" s="76" t="s">
        <v>160</v>
      </c>
      <c r="C16" s="75" t="s">
        <v>157</v>
      </c>
      <c r="D16" s="76" t="s">
        <v>175</v>
      </c>
      <c r="E16" s="76" t="s">
        <v>168</v>
      </c>
      <c r="F16" s="103" t="s">
        <v>172</v>
      </c>
    </row>
    <row r="17" spans="1:6">
      <c r="A17" s="66"/>
      <c r="B17" s="55"/>
      <c r="C17" s="55"/>
      <c r="D17" s="55"/>
      <c r="E17" s="55"/>
      <c r="F17" s="65"/>
    </row>
    <row r="18" spans="1:6" ht="13.8" thickBot="1">
      <c r="A18" s="67"/>
      <c r="B18" s="80" t="s">
        <v>169</v>
      </c>
      <c r="C18" s="80" t="s">
        <v>170</v>
      </c>
      <c r="D18" s="80"/>
      <c r="E18" s="68"/>
      <c r="F18" s="69"/>
    </row>
    <row r="20" spans="1:6" ht="137.4" customHeight="1">
      <c r="B20" s="111" t="s">
        <v>178</v>
      </c>
      <c r="C20" s="111"/>
      <c r="D20" s="111"/>
      <c r="E20" s="111"/>
      <c r="F20" s="111"/>
    </row>
  </sheetData>
  <mergeCells count="4">
    <mergeCell ref="A2:F2"/>
    <mergeCell ref="A1:F1"/>
    <mergeCell ref="A3:F3"/>
    <mergeCell ref="B20:F20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2C31BFCE1714FBCD833326DA5340A" ma:contentTypeVersion="6" ma:contentTypeDescription="Create a new document." ma:contentTypeScope="" ma:versionID="f9eab9547b91471871138ddcb99534d9">
  <xsd:schema xmlns:xsd="http://www.w3.org/2001/XMLSchema" xmlns:xs="http://www.w3.org/2001/XMLSchema" xmlns:p="http://schemas.microsoft.com/office/2006/metadata/properties" xmlns:ns2="c715826a-1cde-4151-bd57-ac8f7dacd3d4" xmlns:ns3="c671ebe5-f83e-4765-9682-22008f28e280" targetNamespace="http://schemas.microsoft.com/office/2006/metadata/properties" ma:root="true" ma:fieldsID="5752aba1c49d9ce35399fa1a98eae01b" ns2:_="" ns3:_="">
    <xsd:import namespace="c715826a-1cde-4151-bd57-ac8f7dacd3d4"/>
    <xsd:import namespace="c671ebe5-f83e-4765-9682-22008f28e28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15826a-1cde-4151-bd57-ac8f7dacd3d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71ebe5-f83e-4765-9682-22008f28e28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ADE434E-BE4D-4E9A-86C7-E6713FE93A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715826a-1cde-4151-bd57-ac8f7dacd3d4"/>
    <ds:schemaRef ds:uri="c671ebe5-f83e-4765-9682-22008f28e28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BA8115A-4921-415B-8BD8-F213371D512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C69C90E-9949-4E06-9347-E281587A592F}">
  <ds:schemaRefs>
    <ds:schemaRef ds:uri="c715826a-1cde-4151-bd57-ac8f7dacd3d4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c671ebe5-f83e-4765-9682-22008f28e280"/>
    <ds:schemaRef ds:uri="http://www.w3.org/XML/1998/namespace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d88d1500-66e7-4efc-a90c-56f7d6cfa072}" enabled="1" method="Standard" siteId="{7a0df6a5-35c9-4bdc-ae48-9c981a4d555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3</vt:i4>
      </vt:variant>
      <vt:variant>
        <vt:lpstr>Іменовані діапазони</vt:lpstr>
      </vt:variant>
      <vt:variant>
        <vt:i4>1</vt:i4>
      </vt:variant>
    </vt:vector>
  </HeadingPairs>
  <TitlesOfParts>
    <vt:vector size="4" baseType="lpstr">
      <vt:lpstr>RFQ_укр</vt:lpstr>
      <vt:lpstr>Технічне завдання</vt:lpstr>
      <vt:lpstr>Графік постачання</vt:lpstr>
      <vt:lpstr>RFQ_укр!Область_друку</vt:lpstr>
    </vt:vector>
  </TitlesOfParts>
  <Company>SST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Пользователь</dc:creator>
  <cp:lastModifiedBy>Ірина Голюк</cp:lastModifiedBy>
  <cp:lastPrinted>2024-05-22T08:21:32Z</cp:lastPrinted>
  <dcterms:created xsi:type="dcterms:W3CDTF">2009-07-10T03:48:23Z</dcterms:created>
  <dcterms:modified xsi:type="dcterms:W3CDTF">2026-10-19T08:00:17Z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0x01010079F2C31BFCE1714FBCD833326DA5340A</vt:lpwstr>
  </property>
  <property fmtid="{D5CDD505-2E9C-101B-9397-08002B2CF9AE}" pid="3" name="Order">
    <vt:r8>448400</vt:r8>
  </property>
  <property fmtid="{D5CDD505-2E9C-101B-9397-08002B2CF9AE}" pid="4" name="xd_ProgID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ComplianceAssetId">
    <vt:lpwstr/>
  </property>
  <property fmtid="{D5CDD505-2E9C-101B-9397-08002B2CF9AE}" pid="8" name="TemplateUrl">
    <vt:lpwstr/>
  </property>
</Properties>
</file>